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0" yWindow="1350" windowWidth="12705" windowHeight="8115"/>
  </bookViews>
  <sheets>
    <sheet name="Лист1" sheetId="1" r:id="rId1"/>
    <sheet name="Лист2" sheetId="2" r:id="rId2"/>
    <sheet name="Лист3" sheetId="3" r:id="rId3"/>
  </sheets>
  <definedNames>
    <definedName name="_xlnm._FilterDatabase" localSheetId="0" hidden="1">Лист1!$A$17:$D$1142</definedName>
    <definedName name="_xlnm.Print_Titles" localSheetId="0">Лист1!$17:$17</definedName>
    <definedName name="_xlnm.Print_Area" localSheetId="0">Лист1!$A$1:$D$1176</definedName>
  </definedNames>
  <calcPr calcId="145621"/>
</workbook>
</file>

<file path=xl/calcChain.xml><?xml version="1.0" encoding="utf-8"?>
<calcChain xmlns="http://schemas.openxmlformats.org/spreadsheetml/2006/main">
  <c r="A849" i="1" l="1"/>
  <c r="A844" i="1"/>
  <c r="A845" i="1" s="1"/>
  <c r="A885" i="1" l="1"/>
  <c r="A887" i="1" s="1"/>
  <c r="A888" i="1" s="1"/>
  <c r="A889" i="1" s="1"/>
  <c r="A890" i="1" s="1"/>
  <c r="A891" i="1" s="1"/>
  <c r="A894" i="1" s="1"/>
  <c r="A895" i="1" s="1"/>
  <c r="A896" i="1" s="1"/>
  <c r="A897" i="1" s="1"/>
  <c r="A898" i="1" s="1"/>
  <c r="A899" i="1" s="1"/>
  <c r="A900" i="1" s="1"/>
  <c r="A901" i="1" s="1"/>
  <c r="A902" i="1" s="1"/>
  <c r="A903" i="1" s="1"/>
  <c r="A904" i="1" s="1"/>
  <c r="A905" i="1" s="1"/>
  <c r="A906" i="1" s="1"/>
  <c r="A907" i="1" s="1"/>
  <c r="A908" i="1" s="1"/>
  <c r="A909" i="1" s="1"/>
  <c r="A910"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4" i="1" s="1"/>
  <c r="A945" i="1" s="1"/>
  <c r="A946" i="1" s="1"/>
  <c r="A947" i="1" s="1"/>
  <c r="A948" i="1" s="1"/>
  <c r="A949" i="1" s="1"/>
  <c r="A950" i="1" s="1"/>
  <c r="A951" i="1" s="1"/>
  <c r="A952" i="1" s="1"/>
  <c r="A953" i="1" s="1"/>
  <c r="A954" i="1" s="1"/>
  <c r="A955" i="1" s="1"/>
  <c r="A956" i="1" s="1"/>
  <c r="A957" i="1" s="1"/>
  <c r="A958" i="1" s="1"/>
  <c r="A959" i="1" s="1"/>
  <c r="A960" i="1" s="1"/>
  <c r="A961"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9" i="1" s="1"/>
  <c r="A1000" i="1" s="1"/>
  <c r="A1001" i="1" s="1"/>
  <c r="A1002" i="1" s="1"/>
  <c r="A1003" i="1" s="1"/>
  <c r="A1004" i="1" s="1"/>
  <c r="A1005" i="1" s="1"/>
  <c r="A1006" i="1" s="1"/>
  <c r="A1007" i="1" s="1"/>
  <c r="A1008" i="1" s="1"/>
  <c r="A1009" i="1" s="1"/>
  <c r="A1010"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6" i="1" s="1"/>
  <c r="A1037" i="1" s="1"/>
  <c r="A1038" i="1" s="1"/>
  <c r="A1039" i="1" s="1"/>
  <c r="A1040" i="1" s="1"/>
  <c r="A1042" i="1" s="1"/>
  <c r="A1043" i="1" s="1"/>
  <c r="A1044" i="1" s="1"/>
  <c r="A1045" i="1" s="1"/>
  <c r="A1046" i="1" s="1"/>
  <c r="A1047" i="1" s="1"/>
  <c r="A867" i="1" l="1"/>
  <c r="A869" i="1" s="1"/>
  <c r="A870" i="1" s="1"/>
  <c r="A872" i="1" s="1"/>
  <c r="A873" i="1" s="1"/>
  <c r="A875" i="1" s="1"/>
  <c r="A876" i="1" s="1"/>
  <c r="A878" i="1" s="1"/>
  <c r="A879" i="1" s="1"/>
  <c r="A881" i="1" s="1"/>
  <c r="A882" i="1" l="1"/>
  <c r="A1050" i="1" s="1"/>
  <c r="A30" i="1" l="1"/>
  <c r="D630" i="1" l="1"/>
  <c r="D656" i="1" l="1"/>
  <c r="D646" i="1"/>
  <c r="D648" i="1" s="1"/>
  <c r="D584" i="1"/>
  <c r="C91" i="1"/>
  <c r="C92" i="1" s="1"/>
  <c r="C93" i="1" s="1"/>
  <c r="C94" i="1" s="1"/>
  <c r="C95" i="1" s="1"/>
  <c r="C96" i="1" s="1"/>
  <c r="C97" i="1" s="1"/>
  <c r="C98" i="1" s="1"/>
  <c r="A31" i="1"/>
  <c r="A32" i="1" s="1"/>
  <c r="A33" i="1" s="1"/>
  <c r="A34" i="1" s="1"/>
  <c r="A35" i="1" s="1"/>
  <c r="A36" i="1" s="1"/>
  <c r="A37" i="1" s="1"/>
  <c r="A38" i="1" s="1"/>
  <c r="A39"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2" i="1" s="1"/>
  <c r="A73" i="1" s="1"/>
  <c r="A74" i="1" s="1"/>
  <c r="A75" i="1" s="1"/>
  <c r="A76" i="1" s="1"/>
  <c r="A77" i="1" s="1"/>
  <c r="A78" i="1" s="1"/>
  <c r="A79" i="1" s="1"/>
  <c r="A80" i="1" s="1"/>
  <c r="A81" i="1" s="1"/>
  <c r="A82" i="1" s="1"/>
  <c r="A83" i="1" s="1"/>
  <c r="A84" i="1" s="1"/>
  <c r="A85" i="1" s="1"/>
  <c r="A86" i="1" s="1"/>
  <c r="A90" i="1" s="1"/>
  <c r="A91" i="1" s="1"/>
  <c r="A92" i="1" s="1"/>
  <c r="A93" i="1" s="1"/>
  <c r="A94" i="1" s="1"/>
  <c r="A95" i="1" s="1"/>
  <c r="A96" i="1" s="1"/>
  <c r="A97" i="1" s="1"/>
  <c r="A98" i="1" s="1"/>
  <c r="A100" i="1" s="1"/>
  <c r="A101" i="1" s="1"/>
  <c r="A102" i="1" s="1"/>
  <c r="A103" i="1" s="1"/>
  <c r="A104"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2" i="1" s="1"/>
  <c r="A143" i="1" s="1"/>
  <c r="A144" i="1" s="1"/>
  <c r="A145" i="1" s="1"/>
  <c r="A146" i="1" s="1"/>
  <c r="A147" i="1" s="1"/>
  <c r="A148" i="1" s="1"/>
  <c r="A149" i="1" s="1"/>
  <c r="A150"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5" i="1" s="1"/>
  <c r="A256" i="1" s="1"/>
  <c r="A257" i="1" s="1"/>
  <c r="A258" i="1" s="1"/>
  <c r="A259" i="1" s="1"/>
  <c r="A260" i="1" s="1"/>
  <c r="A261" i="1" s="1"/>
  <c r="A262" i="1" s="1"/>
  <c r="A264" i="1" s="1"/>
  <c r="A266" i="1" s="1"/>
  <c r="A267" i="1" s="1"/>
  <c r="A268" i="1" s="1"/>
  <c r="A270" i="1" s="1"/>
  <c r="A271" i="1" s="1"/>
  <c r="A272" i="1" l="1"/>
  <c r="A273" i="1" s="1"/>
  <c r="A274" i="1" s="1"/>
  <c r="A275" i="1" s="1"/>
  <c r="A276" i="1" s="1"/>
  <c r="A277" i="1" s="1"/>
  <c r="A278" i="1" s="1"/>
  <c r="A281" i="1" s="1"/>
  <c r="A282" i="1" s="1"/>
  <c r="A283" i="1" s="1"/>
  <c r="A284" i="1" s="1"/>
  <c r="A286" i="1" s="1"/>
  <c r="A287" i="1" s="1"/>
  <c r="A288" i="1" s="1"/>
  <c r="A289" i="1" s="1"/>
  <c r="A291" i="1" s="1"/>
  <c r="A292" i="1" s="1"/>
  <c r="A293" i="1" s="1"/>
  <c r="A294" i="1" s="1"/>
  <c r="A296" i="1" s="1"/>
  <c r="A297" i="1" s="1"/>
  <c r="A298" i="1" s="1"/>
  <c r="A299" i="1" s="1"/>
  <c r="A300" i="1" s="1"/>
  <c r="A302" i="1" s="1"/>
  <c r="A303" i="1" s="1"/>
  <c r="A304" i="1" s="1"/>
  <c r="A305" i="1" s="1"/>
  <c r="A306" i="1" s="1"/>
  <c r="A307" i="1" s="1"/>
  <c r="A308" i="1" s="1"/>
  <c r="A309" i="1" s="1"/>
  <c r="A310" i="1" s="1"/>
  <c r="A312" i="1" s="1"/>
  <c r="A313" i="1" s="1"/>
  <c r="A314" i="1" s="1"/>
  <c r="A315" i="1" s="1"/>
  <c r="A316" i="1" s="1"/>
  <c r="A317" i="1" s="1"/>
  <c r="A319" i="1" s="1"/>
  <c r="A320" i="1" s="1"/>
  <c r="A322" i="1" s="1"/>
  <c r="A323" i="1" s="1"/>
  <c r="A324" i="1" s="1"/>
  <c r="A325" i="1" s="1"/>
  <c r="A326" i="1" s="1"/>
  <c r="A327" i="1" s="1"/>
  <c r="A328" i="1" s="1"/>
  <c r="A329" i="1" s="1"/>
  <c r="A331" i="1" s="1"/>
  <c r="A332" i="1" s="1"/>
  <c r="A333" i="1" s="1"/>
  <c r="A334" i="1" s="1"/>
  <c r="A336" i="1" s="1"/>
  <c r="A337" i="1" s="1"/>
  <c r="A339" i="1" l="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3" i="1" s="1"/>
  <c r="A365" i="1" s="1"/>
  <c r="A366" i="1" s="1"/>
  <c r="A368" i="1" s="1"/>
  <c r="A369" i="1" s="1"/>
  <c r="A370" i="1" s="1"/>
  <c r="A371" i="1" s="1"/>
  <c r="A372" i="1" s="1"/>
  <c r="A373" i="1" s="1"/>
  <c r="A374" i="1" s="1"/>
  <c r="A377" i="1" s="1"/>
  <c r="A378" i="1" s="1"/>
  <c r="A379" i="1" s="1"/>
  <c r="A380" i="1" s="1"/>
  <c r="A381" i="1" s="1"/>
  <c r="A382" i="1" s="1"/>
  <c r="A383"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7" i="1" s="1"/>
  <c r="A408" i="1" s="1"/>
  <c r="A409" i="1" s="1"/>
  <c r="A410" i="1" s="1"/>
  <c r="A411" i="1" s="1"/>
  <c r="A412" i="1" s="1"/>
  <c r="A413" i="1" s="1"/>
  <c r="A414" i="1" s="1"/>
  <c r="A415" i="1" s="1"/>
  <c r="A416" i="1" s="1"/>
  <c r="A418" i="1" s="1"/>
  <c r="A419" i="1" s="1"/>
  <c r="A420" i="1" s="1"/>
  <c r="A421" i="1" s="1"/>
  <c r="A422" i="1" s="1"/>
  <c r="A423" i="1" s="1"/>
  <c r="A424" i="1" s="1"/>
  <c r="A425" i="1" s="1"/>
  <c r="A426" i="1" s="1"/>
  <c r="A427" i="1" s="1"/>
  <c r="A428" i="1" s="1"/>
  <c r="A429" i="1" s="1"/>
  <c r="A430" i="1" s="1"/>
  <c r="A431" i="1" s="1"/>
  <c r="A432" i="1" s="1"/>
  <c r="A433" i="1" s="1"/>
  <c r="A434" i="1" s="1"/>
  <c r="A436" i="1" s="1"/>
  <c r="A437" i="1" s="1"/>
  <c r="A439" i="1" s="1"/>
  <c r="A440" i="1" s="1"/>
  <c r="A441" i="1" s="1"/>
  <c r="A442" i="1" s="1"/>
  <c r="A443" i="1" s="1"/>
  <c r="A444"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8" i="1" s="1"/>
  <c r="A469" i="1" s="1"/>
  <c r="A470" i="1" s="1"/>
  <c r="A472" i="1" s="1"/>
  <c r="A473" i="1" s="1"/>
  <c r="A475" i="1" s="1"/>
  <c r="A476" i="1" s="1"/>
  <c r="A478" i="1" s="1"/>
  <c r="A479" i="1" s="1"/>
  <c r="A480" i="1" s="1"/>
  <c r="A481" i="1" s="1"/>
  <c r="A482" i="1" s="1"/>
  <c r="A483" i="1" s="1"/>
  <c r="A484" i="1" s="1"/>
  <c r="A485"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2" i="1" s="1"/>
  <c r="A543" i="1" s="1"/>
  <c r="A544" i="1" s="1"/>
  <c r="A546" i="1" s="1"/>
  <c r="A547" i="1" s="1"/>
  <c r="A548" i="1" s="1"/>
  <c r="A549" i="1" s="1"/>
  <c r="A550" i="1" s="1"/>
  <c r="A551" i="1" s="1"/>
  <c r="A552" i="1" s="1"/>
  <c r="A553" i="1" s="1"/>
  <c r="A554" i="1" s="1"/>
  <c r="A556" i="1" s="1"/>
  <c r="A557" i="1" s="1"/>
  <c r="A558" i="1" s="1"/>
  <c r="A559" i="1" s="1"/>
  <c r="A560" i="1" s="1"/>
  <c r="A561" i="1" s="1"/>
  <c r="A562" i="1" s="1"/>
  <c r="A563" i="1" s="1"/>
  <c r="A564" i="1" s="1"/>
  <c r="A567" i="1" s="1"/>
  <c r="A568" i="1" s="1"/>
  <c r="A569" i="1" s="1"/>
  <c r="A570" i="1" s="1"/>
  <c r="A571" i="1" s="1"/>
  <c r="A572" i="1" s="1"/>
  <c r="A573" i="1" s="1"/>
  <c r="A575" i="1" s="1"/>
  <c r="A576" i="1" s="1"/>
  <c r="A577" i="1" s="1"/>
  <c r="A578" i="1" s="1"/>
  <c r="A579" i="1" s="1"/>
  <c r="A580" i="1" s="1"/>
  <c r="A581" i="1" s="1"/>
  <c r="A582" i="1" s="1"/>
  <c r="A583" i="1" s="1"/>
  <c r="A584" i="1" s="1"/>
  <c r="A587" i="1" s="1"/>
  <c r="A590" i="1" s="1"/>
  <c r="A594"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7" i="1" s="1"/>
  <c r="A628" i="1" s="1"/>
  <c r="A629" i="1" s="1"/>
  <c r="A630" i="1" s="1"/>
  <c r="A631" i="1" s="1"/>
  <c r="A632" i="1" s="1"/>
  <c r="A633" i="1" s="1"/>
  <c r="A634" i="1" s="1"/>
  <c r="A635" i="1" s="1"/>
  <c r="A636" i="1" s="1"/>
  <c r="A637" i="1" s="1"/>
  <c r="A638" i="1" s="1"/>
  <c r="A639" i="1" s="1"/>
  <c r="A640" i="1" l="1"/>
  <c r="A643" i="1" s="1"/>
  <c r="A644" i="1" s="1"/>
  <c r="A645" i="1" s="1"/>
  <c r="A647" i="1" s="1"/>
  <c r="A650" i="1" s="1"/>
  <c r="A652" i="1" s="1"/>
  <c r="A653" i="1" s="1"/>
  <c r="A654" i="1" s="1"/>
  <c r="A655" i="1" s="1"/>
  <c r="A658" i="1" s="1"/>
  <c r="A659" i="1" s="1"/>
  <c r="A660" i="1" s="1"/>
  <c r="A661" i="1" s="1"/>
  <c r="A664" i="1" s="1"/>
  <c r="A665" i="1" s="1"/>
  <c r="A666" i="1" s="1"/>
  <c r="A667" i="1" s="1"/>
  <c r="A668" i="1" s="1"/>
  <c r="A669" i="1" s="1"/>
  <c r="A670" i="1" s="1"/>
  <c r="A671" i="1" s="1"/>
  <c r="A672" i="1" s="1"/>
  <c r="A673" i="1" s="1"/>
  <c r="A674" i="1" s="1"/>
  <c r="A675" i="1" s="1"/>
  <c r="A676" i="1" s="1"/>
  <c r="A677" i="1" s="1"/>
  <c r="A682" i="1" s="1"/>
  <c r="A683" i="1" s="1"/>
  <c r="A684" i="1" s="1"/>
  <c r="A685" i="1" s="1"/>
  <c r="A686" i="1" s="1"/>
  <c r="A687" i="1" s="1"/>
  <c r="A690" i="1" s="1"/>
  <c r="A691" i="1" s="1"/>
  <c r="A692" i="1" s="1"/>
  <c r="A693" i="1" s="1"/>
  <c r="A694" i="1" s="1"/>
  <c r="A695" i="1" s="1"/>
  <c r="A696" i="1" s="1"/>
  <c r="A697" i="1" s="1"/>
  <c r="A698" i="1" s="1"/>
  <c r="A699" i="1" s="1"/>
  <c r="A700" i="1" s="1"/>
  <c r="A701" i="1" s="1"/>
  <c r="A702" i="1" s="1"/>
  <c r="A705" i="1" s="1"/>
  <c r="A706" i="1" s="1"/>
  <c r="A707" i="1" s="1"/>
  <c r="A708" i="1" s="1"/>
  <c r="A709" i="1" s="1"/>
  <c r="A710" i="1" s="1"/>
  <c r="A711"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2" i="1" s="1"/>
  <c r="A753" i="1" s="1"/>
  <c r="A754" i="1" s="1"/>
  <c r="A755" i="1" s="1"/>
  <c r="A756" i="1" s="1"/>
  <c r="A757" i="1" s="1"/>
  <c r="A758" i="1" s="1"/>
  <c r="A759" i="1" s="1"/>
  <c r="A760" i="1" s="1"/>
  <c r="A761" i="1" s="1"/>
  <c r="A762" i="1" s="1"/>
  <c r="A763" i="1" s="1"/>
  <c r="A764" i="1" s="1"/>
  <c r="A765" i="1" s="1"/>
  <c r="A766" i="1" s="1"/>
  <c r="A767" i="1" s="1"/>
  <c r="A768" i="1" s="1"/>
  <c r="A772" i="1" s="1"/>
  <c r="A775" i="1" s="1"/>
  <c r="A776" i="1" s="1"/>
  <c r="A777" i="1" s="1"/>
  <c r="A778" i="1" s="1"/>
  <c r="A782" i="1" s="1"/>
  <c r="A783" i="1" s="1"/>
  <c r="A784" i="1" s="1"/>
  <c r="A785" i="1" l="1"/>
  <c r="A786" i="1" s="1"/>
  <c r="A789" i="1" s="1"/>
  <c r="A790" i="1" s="1"/>
  <c r="A794" i="1" s="1"/>
  <c r="A795" i="1" s="1"/>
  <c r="A796" i="1" s="1"/>
  <c r="A798" i="1" s="1"/>
  <c r="A799" i="1" s="1"/>
  <c r="A803" i="1" s="1"/>
  <c r="A804" i="1" s="1"/>
  <c r="A805" i="1" s="1"/>
  <c r="A809" i="1" s="1"/>
  <c r="A810" i="1" s="1"/>
  <c r="A811" i="1" s="1"/>
  <c r="A812" i="1" s="1"/>
  <c r="A813" i="1" s="1"/>
  <c r="A814" i="1" s="1"/>
  <c r="A815"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50" i="1" s="1"/>
  <c r="A851" i="1" s="1"/>
  <c r="A852" i="1" s="1"/>
  <c r="A854" i="1" s="1"/>
  <c r="A855" i="1" s="1"/>
  <c r="A856" i="1" s="1"/>
  <c r="A858" i="1" s="1"/>
  <c r="A859" i="1" s="1"/>
  <c r="A860" i="1" s="1"/>
  <c r="A861" i="1" s="1"/>
  <c r="A1051" i="1"/>
  <c r="A1052" i="1" s="1"/>
  <c r="A1053" i="1" s="1"/>
  <c r="A1054" i="1" s="1"/>
  <c r="A1055"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4" i="1" s="1"/>
  <c r="A1085" i="1" s="1"/>
  <c r="A1086" i="1" s="1"/>
  <c r="A1087" i="1" s="1"/>
  <c r="A1088" i="1" s="1"/>
  <c r="A1089" i="1" s="1"/>
  <c r="A1090" i="1" s="1"/>
  <c r="A1091" i="1" s="1"/>
  <c r="A1092" i="1" s="1"/>
  <c r="A1093" i="1" s="1"/>
  <c r="A1094" i="1" s="1"/>
  <c r="A1095" i="1" s="1"/>
  <c r="A1096" i="1" s="1"/>
  <c r="A1097" i="1" s="1"/>
  <c r="A1098" i="1" s="1"/>
  <c r="A1099" i="1" s="1"/>
  <c r="A1100"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1" i="1" s="1"/>
  <c r="A1122" i="1" s="1"/>
  <c r="A1123" i="1" s="1"/>
  <c r="A1124" i="1" s="1"/>
  <c r="A1125" i="1" s="1"/>
  <c r="A1126" i="1" s="1"/>
  <c r="A1127" i="1" s="1"/>
  <c r="A1128" i="1" s="1"/>
  <c r="A1129" i="1" s="1"/>
  <c r="A1130" i="1" s="1"/>
  <c r="A1131" i="1" s="1"/>
  <c r="A1133" i="1" s="1"/>
  <c r="A1134" i="1" s="1"/>
  <c r="A1135" i="1" s="1"/>
  <c r="A1136" i="1" s="1"/>
  <c r="A1137" i="1" s="1"/>
  <c r="A1138" i="1" s="1"/>
  <c r="A1139" i="1" s="1"/>
  <c r="A1140" i="1" s="1"/>
  <c r="A1141" i="1" s="1"/>
  <c r="A1142" i="1" s="1"/>
  <c r="A1147" i="1" s="1"/>
  <c r="A1149" i="1" s="1"/>
  <c r="A1151" i="1" s="1"/>
  <c r="A1153" i="1" s="1"/>
  <c r="A1155" i="1" s="1"/>
  <c r="A1157" i="1" s="1"/>
  <c r="A1159" i="1" s="1"/>
  <c r="A1160" i="1" s="1"/>
  <c r="A1161" i="1" s="1"/>
  <c r="A1162" i="1" s="1"/>
  <c r="A1163" i="1" s="1"/>
  <c r="A1164" i="1" s="1"/>
  <c r="A1165" i="1" s="1"/>
  <c r="A1166" i="1" s="1"/>
  <c r="A1167" i="1" s="1"/>
  <c r="A1168" i="1" s="1"/>
  <c r="A1169" i="1" s="1"/>
  <c r="A1170" i="1" s="1"/>
  <c r="A1171" i="1" s="1"/>
</calcChain>
</file>

<file path=xl/sharedStrings.xml><?xml version="1.0" encoding="utf-8"?>
<sst xmlns="http://schemas.openxmlformats.org/spreadsheetml/2006/main" count="2157" uniqueCount="1150">
  <si>
    <t xml:space="preserve">Утверждаю : </t>
  </si>
  <si>
    <t>Овсянников С.В. ______________</t>
  </si>
  <si>
    <t xml:space="preserve">населением по желанию , либо не имеющим полиса ОМС, на виды медицинских услуг сверх программы </t>
  </si>
  <si>
    <t xml:space="preserve">оказания гражданам Российской Федерации, проживающим в Свердловской области, бесплатной медицинской </t>
  </si>
  <si>
    <t>помощи</t>
  </si>
  <si>
    <t xml:space="preserve">( при самостоятельном обращении граждан( за исключением случаев и порядка,предусмотренных ст.21 </t>
  </si>
  <si>
    <t>Федерального закона от 21.11.2011г N323-ФЗ))</t>
  </si>
  <si>
    <t>N п.п</t>
  </si>
  <si>
    <t>Наименование медицинской услуги</t>
  </si>
  <si>
    <t>Единица измерения</t>
  </si>
  <si>
    <t>Тариф в рублях
(без НДС)</t>
  </si>
  <si>
    <t>Эндоскопические  исследования</t>
  </si>
  <si>
    <t xml:space="preserve">Эзофагогастродуоденоскопия </t>
  </si>
  <si>
    <t>1 исследование</t>
  </si>
  <si>
    <t>Бронхоскопия (ВБС)</t>
  </si>
  <si>
    <t>Ректороманоскопия ( РРС )</t>
  </si>
  <si>
    <t>Колоноскопия</t>
  </si>
  <si>
    <t>Анестезиологическое пособие (внутривенный наркоз) до 20 минут для эзофагогастродуэноскопии</t>
  </si>
  <si>
    <t>1 услуга</t>
  </si>
  <si>
    <t>Анестезиологическое пособие (внутривенный наркоз) до 30 минут для колоноскопии</t>
  </si>
  <si>
    <t>Эндоскопическая полипэктомия  желудка или толстого кишечника</t>
  </si>
  <si>
    <t>1 манипуляция</t>
  </si>
  <si>
    <t>г.Нижний Тагил ул.Горошникова,37; ул.Кузнецкого12</t>
  </si>
  <si>
    <t xml:space="preserve">Функциональная   диагностика </t>
  </si>
  <si>
    <t>ЭКГ в состоянии покоя (с описанием)</t>
  </si>
  <si>
    <t xml:space="preserve">Холтеровское мониторирование сердечного ритма </t>
  </si>
  <si>
    <t xml:space="preserve">Проведение электрокардиографических исследований, расшифровка, описание и интерпретация электрокардиографических данных с физическими упражнениями </t>
  </si>
  <si>
    <t>Велоэргометрия (ВЭМ)</t>
  </si>
  <si>
    <t>Реовазография (РВГ)</t>
  </si>
  <si>
    <t>Реоэнцефалография (РЭГ)</t>
  </si>
  <si>
    <t>Реоэнцефалография с функциональными пробами</t>
  </si>
  <si>
    <t xml:space="preserve">Функциональное тестирование легких. Спирография  </t>
  </si>
  <si>
    <t>Функциональное тестирование легких   Спирография ( с дополнительным исследованием при выполнении функциональных проб)</t>
  </si>
  <si>
    <t xml:space="preserve">Суточное мониторирование артериального давления (СМАД)        </t>
  </si>
  <si>
    <t>г.Нижний Тагил ул.Горошникова,37; ул.Кузнецкого12; ул.Мира,61</t>
  </si>
  <si>
    <t>Отделение лучевой диагностики</t>
  </si>
  <si>
    <t>Ультразвуковое исследование щитовидной железы и паращитовидных желез</t>
  </si>
  <si>
    <t>Ультразвуковое исследование забрюшинного пространства (мочевыделительная система + область брюшной полости)</t>
  </si>
  <si>
    <t>Ультразвуковое исследование надпочечников</t>
  </si>
  <si>
    <t>Ультразвуковое исследование предстательной железы</t>
  </si>
  <si>
    <t>Ультразвуковое исследование органов мошонки</t>
  </si>
  <si>
    <t xml:space="preserve">Ультразвуковая допплерография вен нижних конечностей    </t>
  </si>
  <si>
    <t>Ультразвуковая допплерография артерий нижних конечностей</t>
  </si>
  <si>
    <t>Ультразвуковая допплерография артерий и вен нижних конечностей</t>
  </si>
  <si>
    <t xml:space="preserve">Ультразвуковая допплерография вен верхних конечностей    </t>
  </si>
  <si>
    <t>Ультразвуковая допплерография артерий верхних конечностей</t>
  </si>
  <si>
    <t>Ультразвуковая допплерография артерий и вен верхних конечностей</t>
  </si>
  <si>
    <t>Дуплексное сканирование брахиоцефальных артерий с цветным допплеровским картированием кровотока       ( Шеи и головы)</t>
  </si>
  <si>
    <t>Дуплексное сканирование брахиоцефальных артерий с цветным допплеровским картированием кровотока       ( Шеи)</t>
  </si>
  <si>
    <t>Дуплексное сканирование брахиоцефальных артерий с цветным допплеровским картированием кровотока       (  Головы)</t>
  </si>
  <si>
    <t xml:space="preserve">Эхоэнцефалография </t>
  </si>
  <si>
    <t>Электроэнцефалография с функциональными пробами (ЭЭГ)</t>
  </si>
  <si>
    <t xml:space="preserve">Электронейромиография стимуляционная одного нерва ( Верхних конечностей)      </t>
  </si>
  <si>
    <t xml:space="preserve">Электронейромиография стимуляционная одного нерва ( нижних конечностей)      </t>
  </si>
  <si>
    <t xml:space="preserve">Электронейромиография стимуляционная одного нерва ( верхних и нижних конечностей)      </t>
  </si>
  <si>
    <t>Электронейромиография стимуляционная лицевого нерва</t>
  </si>
  <si>
    <t>Ультразвуковое исследование мягких тканей (одна зона)</t>
  </si>
  <si>
    <t>Ультразвуковое исследование плевральной полости</t>
  </si>
  <si>
    <t>Ультразвуковое исследование лимфатических узлов в пределах одной зоны</t>
  </si>
  <si>
    <t>Ультразвуковое исследование околоносовых пазух</t>
  </si>
  <si>
    <t>Ультразвуковое исследование сустава</t>
  </si>
  <si>
    <t>г.Нижний Тагил ул.Горошникова,37( КДО перинатального центра);ул.Мира,61( Женская консультация)</t>
  </si>
  <si>
    <t>Ультразвуковое исследование матки и придатков</t>
  </si>
  <si>
    <t>Ультразвуковое исследование плода в первом  триместре беременности</t>
  </si>
  <si>
    <t>Ультразвуковая доплерография сосудов матки и пуповины ( в период беременности)</t>
  </si>
  <si>
    <t>Ультразвуковое исследование молочных желез</t>
  </si>
  <si>
    <t>г.Нижний Тагил ул.Горошникова,37</t>
  </si>
  <si>
    <t>Физиотерапевтическое отделение</t>
  </si>
  <si>
    <t xml:space="preserve">Методы электромагнитного лечебного воздействия на органы и ткани </t>
  </si>
  <si>
    <t>Введение лекарственных препаратов методом электрофореза</t>
  </si>
  <si>
    <t>1 сеанс</t>
  </si>
  <si>
    <t xml:space="preserve">Высокочастотная магнитотерапия </t>
  </si>
  <si>
    <t xml:space="preserve">Воздействие электромагнитным излучением сантиметрового  диапазона (СМВ-терапия)   </t>
  </si>
  <si>
    <t>Воздействие электромагнитным излучением дециметрового  диапазона (ДМВ-терапия)</t>
  </si>
  <si>
    <t>Воздействие электрическим полем ультравысокой частоты(УВЧ)</t>
  </si>
  <si>
    <t xml:space="preserve">Воздействие высокоинтенсивным импульсным магнитным полем (Амплипульс терапия)     </t>
  </si>
  <si>
    <t xml:space="preserve">Диадинамотерапия (ДДТ)                                  </t>
  </si>
  <si>
    <t>Электросон</t>
  </si>
  <si>
    <t>Дарсонвализация</t>
  </si>
  <si>
    <t xml:space="preserve">Лечение с помощью лучевого (звукового, светового, ультрафиолетового,лазерного) воздействия </t>
  </si>
  <si>
    <t xml:space="preserve">Ультразвуковое лечение </t>
  </si>
  <si>
    <t>Ультрафиолетовое облучение ( тубус)</t>
  </si>
  <si>
    <t>Ультрафиолетовое облучение ( эритема)</t>
  </si>
  <si>
    <t>Магнитолазерная терапия</t>
  </si>
  <si>
    <t>Лазеролечение</t>
  </si>
  <si>
    <t xml:space="preserve">г.Нижний Тагил ул.Горошникова,37; ул.Кузнецкого12; </t>
  </si>
  <si>
    <t>Рентгенологические исследования</t>
  </si>
  <si>
    <t>Рентгенологические исследования костной системы</t>
  </si>
  <si>
    <t>Томография придаточных пазух носа, гортани</t>
  </si>
  <si>
    <t xml:space="preserve">Томография височно-нижнечелюстного сустава              </t>
  </si>
  <si>
    <t>Рентгенография грудины</t>
  </si>
  <si>
    <t>Томография легких</t>
  </si>
  <si>
    <t xml:space="preserve">Рентгенография локтевого сустава(коленного, локтевого, плечевого,голеностопного,бедренного, тазобедренного, лучезапястного) в двух проекциях                                   </t>
  </si>
  <si>
    <t>Рентгенография одной кости голени в 2-х проекциях</t>
  </si>
  <si>
    <t xml:space="preserve">Рентгенография височной кости                           </t>
  </si>
  <si>
    <t xml:space="preserve">Флюорография легких цифровая                            </t>
  </si>
  <si>
    <t xml:space="preserve">Флюорография придаточных пазух носа                             </t>
  </si>
  <si>
    <t xml:space="preserve">Рентгенография кисти руки в 2-х проекциях                               </t>
  </si>
  <si>
    <t xml:space="preserve">Рентгенография стопы в 2-х проекциях                   </t>
  </si>
  <si>
    <t>Рентгенография стоп с физиологической нагрузкой в 2-х проекциях</t>
  </si>
  <si>
    <t xml:space="preserve">Рентгенография пяточной кости в 2-х прекциях                          </t>
  </si>
  <si>
    <t xml:space="preserve">Рентгенография ребра(ер)                                </t>
  </si>
  <si>
    <t xml:space="preserve">Рентгенография ребра(ер) в 2-х проекциях                                </t>
  </si>
  <si>
    <t xml:space="preserve">Рентгенография пораженной части костного скелета        </t>
  </si>
  <si>
    <t xml:space="preserve">Рентгенография грудного отдела позвоночника                </t>
  </si>
  <si>
    <t xml:space="preserve">Рентгенография грудного отдела позвоночника в 2-х проекциях                </t>
  </si>
  <si>
    <t>Рентгенография позвоночника вертикальная и горизонтальная</t>
  </si>
  <si>
    <t xml:space="preserve">Рентгенография шейного отдела позвоночника  в 2-х проекциях            </t>
  </si>
  <si>
    <t xml:space="preserve">Рентгенография поясничного отдела позвоночника          </t>
  </si>
  <si>
    <t xml:space="preserve">Рентгенография поясничного отдела позвоночника в 2-х проекциях          </t>
  </si>
  <si>
    <t>Рентгенография черепа в 2-х проекциях</t>
  </si>
  <si>
    <t xml:space="preserve">Рентгенография придаточных пазух носа                    </t>
  </si>
  <si>
    <t xml:space="preserve">Рентгенография нижней челюсти в прямой и боковой проекции                </t>
  </si>
  <si>
    <t xml:space="preserve">Рентгенография обзорная грудной клетки в одной проекции                              </t>
  </si>
  <si>
    <t xml:space="preserve">Рентгенография обзорная грудной клетки в 2-х проекциях                              </t>
  </si>
  <si>
    <t xml:space="preserve">Рентгеноскопия легких                                   </t>
  </si>
  <si>
    <t xml:space="preserve">Рентгенография сердца с контрастированием пищевода      </t>
  </si>
  <si>
    <t xml:space="preserve">Обзорный снимок брюшной полости и органов малого таза   </t>
  </si>
  <si>
    <t>Толстого кишечника (ирригоскопия)</t>
  </si>
  <si>
    <t>Дуоденоскопия (с контрастированием)</t>
  </si>
  <si>
    <t>Исследования в урологии и гинекологии</t>
  </si>
  <si>
    <t xml:space="preserve">Цистография                                        </t>
  </si>
  <si>
    <t xml:space="preserve">Уретрография восходящая                                 </t>
  </si>
  <si>
    <t xml:space="preserve">Маммография                                             </t>
  </si>
  <si>
    <t>Экскреторная урография</t>
  </si>
  <si>
    <t>Обзорная урография (рентгенография мочевыделительной    системы)</t>
  </si>
  <si>
    <t xml:space="preserve">Гистеросальпингография                                  </t>
  </si>
  <si>
    <t xml:space="preserve">Рентгенография мягких тканей (туловища)                   </t>
  </si>
  <si>
    <t xml:space="preserve">Описание и интерпретация рентгенографических изображений            </t>
  </si>
  <si>
    <t xml:space="preserve">Описание и интерпретация магнитно-резонансных и КТ томограмм   </t>
  </si>
  <si>
    <t>г.Нижний Тагил ул.Горошникова,37;</t>
  </si>
  <si>
    <t>МАГНИТО-РЕЗОНАНСНАЯ ТОМОГРАФИЯ (МРТ)</t>
  </si>
  <si>
    <t>Магнито-резонансная томография головного мозга обзорная</t>
  </si>
  <si>
    <t>Магнито-резонансная томография головного мозга с контрастированием</t>
  </si>
  <si>
    <t>Магнитно-резонансная томография придаточных пазух носа</t>
  </si>
  <si>
    <t>Магнито-резонансная томография гипофиза</t>
  </si>
  <si>
    <t>Магнито-резонансная томография гипофиза с контрастированием</t>
  </si>
  <si>
    <t>Магнито-резонансная томография орбит</t>
  </si>
  <si>
    <t>Магнито-резонансная ангиография венозных синусов головного мозга</t>
  </si>
  <si>
    <t>Магнито-резонансная ангиография артерий головного мозга</t>
  </si>
  <si>
    <t>Магнито-резонансная томография  брюшной полости</t>
  </si>
  <si>
    <t>Магнито-резонансная томография  брюшной полости с контрастированием</t>
  </si>
  <si>
    <t>Магнито-резонансная томография забрюшинного пространства</t>
  </si>
  <si>
    <t>Магнито-резонансная томография забрюшинного пространства с контрастированием</t>
  </si>
  <si>
    <t>Магнито-резонансная томография органов малого таза</t>
  </si>
  <si>
    <t>Магнито-резонансная томография органов малого таза с контрастированием</t>
  </si>
  <si>
    <t>Обзорная Магнито-резонансная томография мягких тканей шеи, оценка состояния лимфатических узлов</t>
  </si>
  <si>
    <t>Магнито-резонансная томография мягких тканей шеи с контрастированием</t>
  </si>
  <si>
    <t>Магнито-резонансная томография  мягких тканей конечности (одна область)</t>
  </si>
  <si>
    <t>Магнито-резонансная томография мягких тканей одной конечности с контрастированием</t>
  </si>
  <si>
    <t>Магнито-резонансная томография мягких тканей ягодичной области</t>
  </si>
  <si>
    <t>Магнито-резонансная томография мягких тканей ягодичной области с контрастированием</t>
  </si>
  <si>
    <t>Магнито-резонансная томография шейного отдела позвоночника</t>
  </si>
  <si>
    <t>Магнито-резонансная томография шейного отдела позвоночника с контрастированием</t>
  </si>
  <si>
    <t>Магнито-резонансная томография грудного отдела позвоночника</t>
  </si>
  <si>
    <t>Магнито-резонансная томография грудного отдела позвоночника с контрастированием</t>
  </si>
  <si>
    <t>Магнито-резонансная томография поясничного отдела позвоночника</t>
  </si>
  <si>
    <t>Магнито-резонансная томография поясничного отдела позвоночника с контрастированием</t>
  </si>
  <si>
    <t>Магнито-резонансная томография копчика</t>
  </si>
  <si>
    <t>Магнито-резонансная томография копчика с контрастированием</t>
  </si>
  <si>
    <t>Магнито-резонансная томография  суставов (один сустав):(плечевой,коленный,локтевой,голеностопный)</t>
  </si>
  <si>
    <t>Магнито-резонансная томография  суставов (один сустав):(плечевой,коленный,локтевой,голеностопный) с контрастированием</t>
  </si>
  <si>
    <t>Магнито-резонансная томография тазобедренных сустава (пара суставов)</t>
  </si>
  <si>
    <t>Магнито-резонансная томография тазобедренных сустава (пара суставов) с контрастированием</t>
  </si>
  <si>
    <t>Магнито-резонансная томография одной стопы</t>
  </si>
  <si>
    <t>Магнито-резонансная томография одной стопы с контрастированием</t>
  </si>
  <si>
    <t>Магнито-резонансная томография одной кисти</t>
  </si>
  <si>
    <t>Магнито-резонансная томография одной кисти с контрастированием</t>
  </si>
  <si>
    <t xml:space="preserve">г.Нижний Тагил ул.Кузнецкого12; </t>
  </si>
  <si>
    <t>Компьютерная томография (КТ)</t>
  </si>
  <si>
    <t>Компьютерная томография головного мозга</t>
  </si>
  <si>
    <t>Компьютерная томография головного мозга с внутривенным контрастированием</t>
  </si>
  <si>
    <t>Компьютерная томография придаточных пазух носа</t>
  </si>
  <si>
    <t>Компьютерная томография придаточных пазух носа с внутривенным контрастированием</t>
  </si>
  <si>
    <t>Компьютерная томография пирамид височных костей</t>
  </si>
  <si>
    <t>Компьютерная томография орбит</t>
  </si>
  <si>
    <t>Компьютерная томография орбит с внутривенным контрастированием</t>
  </si>
  <si>
    <t>Компьютерная томография гортани</t>
  </si>
  <si>
    <t>Компьютерная томография мягких тканей шеи</t>
  </si>
  <si>
    <t>Компьютерная томография мягких тканей шеи с внутривенным контрастированием</t>
  </si>
  <si>
    <t>Компьютерная томография легких</t>
  </si>
  <si>
    <t>Компьютерная томография легких с внутривенным контрастированием</t>
  </si>
  <si>
    <t>Компьютерная томография брюшной полости</t>
  </si>
  <si>
    <t>Компьютерная томография брюшной полости с внутривенным контрастированием</t>
  </si>
  <si>
    <t>Компьютерная томография малого таза</t>
  </si>
  <si>
    <t>Компьютерная томография малого таза с внутривенным контрастированием</t>
  </si>
  <si>
    <t>Компьютерная томография почек</t>
  </si>
  <si>
    <t>Компьютерная томография почек с внутривенным контрастированием</t>
  </si>
  <si>
    <t>Компьютерная томография суставов (одна область)</t>
  </si>
  <si>
    <t>Компьютерная томография одного отдела позвоночника</t>
  </si>
  <si>
    <t>Компьютерная томография одного отдела позвоночника с внутривенным контрастированием</t>
  </si>
  <si>
    <t>Компьютерная томография костей (одна область)</t>
  </si>
  <si>
    <t>Компьютерная томография костей таза</t>
  </si>
  <si>
    <t>Компьютерная томография-антиография артерий головы и шеи с внутривенным контрастированием</t>
  </si>
  <si>
    <t>Компьютерная томография-антиография коронарных артерий с внутривенным контрастированием</t>
  </si>
  <si>
    <t>Компьютерная томография-антиография грудной аорты и ее ветвей с внутривенным контрастированием</t>
  </si>
  <si>
    <t>Компьютерная томография-антиография брюшной аорты и ее ветвей с внутривенным контрастированием</t>
  </si>
  <si>
    <t>Компьютерная томография-антиография нижних конечностей с внутривенным контрастированием</t>
  </si>
  <si>
    <t>Компьютерная томография-антиография верхних конечностей с внутривенным контрастированием</t>
  </si>
  <si>
    <t>г.Нижний Тагил ул.Космонавтов,34</t>
  </si>
  <si>
    <t xml:space="preserve">Бактериологическое исследование кала на аэробные и факультативно-анаэробные микроорганизмы         Условно-патогенная флора </t>
  </si>
  <si>
    <t xml:space="preserve">Бактериологическое исследование кала на возбудителя дизентерии (Shigella spp.) </t>
  </si>
  <si>
    <t xml:space="preserve">Бактериологическое исследование кала на сальмонеллы  (Salmonella spp.)   </t>
  </si>
  <si>
    <t xml:space="preserve">Бактериологическое исследование кала на иерсинии (Yersinia spp.)       </t>
  </si>
  <si>
    <t>Исследование микробиоценоза кишечника (дисбактериоз)</t>
  </si>
  <si>
    <t xml:space="preserve">Исследование кала на наличие токсина клостридии диффициле (Clostridium difficile)       </t>
  </si>
  <si>
    <t xml:space="preserve">Бактериологическое исследование слизи и пленок с  миндалин на палочку дифтерии (Corinebacterium diphtheriae)     
</t>
  </si>
  <si>
    <t xml:space="preserve">Бактериологическое исследование слизи с задней стенки глотки на менингококк (Neisseria meningiditis)  </t>
  </si>
  <si>
    <t xml:space="preserve">Микологическое исследование носоглоточных смывов на грибы рода кандида (Candida spp.)    </t>
  </si>
  <si>
    <t>Бактериологическое исследование отделяемого конъюнктивы (слезная жидкость) на аэробные и факультативно-анаэробные условно-патогенные микроорганизмы</t>
  </si>
  <si>
    <t>Бактериологическое исследование отделяемого из ушей на аэробные и факультативно-анаэробные микроорганизмы</t>
  </si>
  <si>
    <t>Бактериологичсекое исследование слизи с миндалин и задней стенки глотки на аэробные и факультативно-анаэробные микроорганизмы : микрофлора носоглотки</t>
  </si>
  <si>
    <t xml:space="preserve"> Бактериологическое исследование смывов из околоносовых полостей на аэробные и факультативно-анаэробные микроорганизмы: микрофлора  носа</t>
  </si>
  <si>
    <t>Бактериологическое исследование раневого отделяемого на аэробные и факультативно-анаэробные микроорганизмы</t>
  </si>
  <si>
    <t xml:space="preserve">Микробиологическое исследование мочи на аэробные и факультативно-анаэробные условно-патогенные микроорганизмы    </t>
  </si>
  <si>
    <t xml:space="preserve">Бактериологическое исследование мокроты на аэробные и и   
факультативно-анаэробные микроорганизмы
  </t>
  </si>
  <si>
    <t xml:space="preserve">Бактериологическое исследование желчи на анаэробные и  
факультативно-анаэробные микроорганизмы
   </t>
  </si>
  <si>
    <t>Микрофлора урогенетального тракта (мазок их уретры, сперма, сок простаты)</t>
  </si>
  <si>
    <t>Бактериологическое исследование смывов из околоносовых полостей на аэробные и факультативно-анаэробные микроорганизмы Мазок из носа на стафилококк</t>
  </si>
  <si>
    <t xml:space="preserve">Микроскопическое исследование выделений из соска молочной железы       </t>
  </si>
  <si>
    <t xml:space="preserve">Определение чувствительности микроорганизмов к антибиотикам и другим лекарственным препаратам         </t>
  </si>
  <si>
    <t>Бактериологическое исследование крови на стерильность</t>
  </si>
  <si>
    <r>
      <rPr>
        <sz val="12"/>
        <color theme="1"/>
        <rFont val="Times New Roman"/>
        <family val="1"/>
        <charset val="204"/>
      </rPr>
      <t>Проведение серологической реакции на различные инфекции, вирусы                                           экспресс-тест на определение астровирусов в кале</t>
    </r>
  </si>
  <si>
    <t>Проведение серологической реакции на различные инфекции, вирусы                                           экспресс-тест на определение энтеровирусов в кале</t>
  </si>
  <si>
    <t>г.Нижний Тагил ул.Горошникова,37; ул.Кузнецкого12; Мира,61</t>
  </si>
  <si>
    <t>Гематологические исследования:</t>
  </si>
  <si>
    <t>Общий (клинический) анализ крови развернутый (28 параметров+визуальный подсчет лейкоформулы и СОЭ )</t>
  </si>
  <si>
    <t xml:space="preserve">Общий (клинический) анализ крови(28 параметров) без СОЭ и визуального подсчета лейко-формулы                        </t>
  </si>
  <si>
    <t>Исследование скорости оседания эритроцитов( метод Панченкова)</t>
  </si>
  <si>
    <t>Цитологическое исследование мазка костного мозга</t>
  </si>
  <si>
    <t>Исследование уровня ретикулоцитов в крови</t>
  </si>
  <si>
    <t>Исследование феномена "клетки красной волчанки"</t>
  </si>
  <si>
    <t>Исследование времени кровотечения(длительность)</t>
  </si>
  <si>
    <t>Время свертывания крови</t>
  </si>
  <si>
    <t>Общеклинические исследования:</t>
  </si>
  <si>
    <t>Анализ мочи общий</t>
  </si>
  <si>
    <t>Исследование мочи</t>
  </si>
  <si>
    <t>Исследование дуоденального содержимого(желчь)</t>
  </si>
  <si>
    <t>Исследование кала</t>
  </si>
  <si>
    <t>Копрологическое исследование</t>
  </si>
  <si>
    <t>Исследование кала на простейшие и яйца гельминтов</t>
  </si>
  <si>
    <t>Исследование кала на скрытую кровь</t>
  </si>
  <si>
    <t xml:space="preserve">Микрореакция на сифилис </t>
  </si>
  <si>
    <t xml:space="preserve">Микроскопическое исследование уретрального отделяемого и сока простаты </t>
  </si>
  <si>
    <t>Микроскопическое исследование спермы</t>
  </si>
  <si>
    <t>Микроскопическое исследование влагалищных мазков</t>
  </si>
  <si>
    <t>Гормональное зеркало( гормональный тип мазка,КПИ)</t>
  </si>
  <si>
    <t xml:space="preserve">Цитологическое исследование препарата тканей шейки  матки   </t>
  </si>
  <si>
    <t>Биохимические исследования:</t>
  </si>
  <si>
    <t>Исследование белкового спектра крови:</t>
  </si>
  <si>
    <t>Исследование альбумина в крови</t>
  </si>
  <si>
    <t xml:space="preserve">Исследование уровня общего белка в крови                </t>
  </si>
  <si>
    <t>Определение белковых фракций сыворотки крови</t>
  </si>
  <si>
    <t xml:space="preserve">Исследование уровня С-реактивного белка </t>
  </si>
  <si>
    <t>Исследование компонентов остаточного азота:</t>
  </si>
  <si>
    <t>Исследование уровня мочевины в крови</t>
  </si>
  <si>
    <t>Исследование уровня креатинина в крови</t>
  </si>
  <si>
    <t>Исследование уровня мочевой кислоты в крови</t>
  </si>
  <si>
    <t>Исследование уровня креатинина в моче (проба Реберга)</t>
  </si>
  <si>
    <t>Исследование углеводного обмена:</t>
  </si>
  <si>
    <t>Исследование уровня глюкозы в крови</t>
  </si>
  <si>
    <t>Исследование уровня глюкозы в моче</t>
  </si>
  <si>
    <t xml:space="preserve">Обнаружение кетоновых тел в моче </t>
  </si>
  <si>
    <t>исследование уровня гликозилированного гемоглобина в крови</t>
  </si>
  <si>
    <t>Исследовнаие липидного спектра:</t>
  </si>
  <si>
    <t>Исследование уровня холестерина в крови</t>
  </si>
  <si>
    <t>Исследование уровня триглицеридов в крови</t>
  </si>
  <si>
    <t>Исследование уровня липопротеинов высокой плотности</t>
  </si>
  <si>
    <t>Исследование уровня липопротеинов низкой плотности</t>
  </si>
  <si>
    <t>Исследование уровня прямого и общего билирубина в крови</t>
  </si>
  <si>
    <t>Ферменты крови:</t>
  </si>
  <si>
    <t>Исследование уровня аспартат-трансаминазы в крови</t>
  </si>
  <si>
    <t>Исследование уровня аланин-трансаминазы в крови</t>
  </si>
  <si>
    <t>Исследование уровня креатинкиназы в крови</t>
  </si>
  <si>
    <t>Исследование уровня лактатдегидрогеназы в крови</t>
  </si>
  <si>
    <t>Исследование уровня амилазы в крови</t>
  </si>
  <si>
    <t>Исследование уровня гамма-глютамилтрансферазы в крови</t>
  </si>
  <si>
    <t>Исследование уровня липазы в сыворотке крови</t>
  </si>
  <si>
    <t>Исследование уровня щелочной фосфатазы в крови</t>
  </si>
  <si>
    <t>Тропонин Т</t>
  </si>
  <si>
    <t>Минеральный обмен:</t>
  </si>
  <si>
    <t>Исследование уровня электролитов и кислотно-щелочного состояния  крови</t>
  </si>
  <si>
    <t>Исследование уровня электролитов (Na,K,Cl)</t>
  </si>
  <si>
    <t>Исследование уровня общего кальция в крови</t>
  </si>
  <si>
    <t>Исследование уровня неорганического фосфора в крови</t>
  </si>
  <si>
    <t>Исследование уровня железа сыворотки крови</t>
  </si>
  <si>
    <t>Исследование железосвязывающей способности сыворотки</t>
  </si>
  <si>
    <t>Прочие исследования:</t>
  </si>
  <si>
    <t xml:space="preserve">Исследование тимоловой пробы в сыворотке крови    </t>
  </si>
  <si>
    <t>Исследование серомукоида в сыворотке крови</t>
  </si>
  <si>
    <t>Исследование свертывающей системы:</t>
  </si>
  <si>
    <t>Исследование фибринолитической активности крови</t>
  </si>
  <si>
    <t>Определение протромбинового времени( ПТИ и МНО)</t>
  </si>
  <si>
    <t>Исследование уровня фибриногена в крови</t>
  </si>
  <si>
    <t>Д-димер</t>
  </si>
  <si>
    <t>Определение растворимых фибринмономерных комплексов РФМК(единичное)</t>
  </si>
  <si>
    <t>Исследование свойств сгустка крови(ретракция)</t>
  </si>
  <si>
    <t>Коагулограмма ( ПТИ, фибриноген, МНО,АЧТВ,РФМК )</t>
  </si>
  <si>
    <t>Изосерологические исследования:</t>
  </si>
  <si>
    <t>Определение группы крови (A, B, 0) + резус-принадлежности цоликлонами</t>
  </si>
  <si>
    <t>Аллоиммунные антитела(непрямая и прямая проба Кумбса кассетным методом)</t>
  </si>
  <si>
    <t>Фенотипирование эритроцитов-цоликлоны</t>
  </si>
  <si>
    <t xml:space="preserve">Патологоанатомические исследования по заявлениям граждан </t>
  </si>
  <si>
    <t>Исследования биопсийного и операционного материала</t>
  </si>
  <si>
    <t>Проведение и интерпритация результатов и биопсийной диагностики</t>
  </si>
  <si>
    <t>Изготовление микропрепаратов из готового блока</t>
  </si>
  <si>
    <t>Проведение и интерпритация результатов секционной диагностики</t>
  </si>
  <si>
    <t>Цитологические иследования</t>
  </si>
  <si>
    <t>Проведение патологоанатомического исследования</t>
  </si>
  <si>
    <t>Немедицинские услуги</t>
  </si>
  <si>
    <t>Бритье лица умершего</t>
  </si>
  <si>
    <t>Бритье головы умершего</t>
  </si>
  <si>
    <t xml:space="preserve">Мытье головы умершего с применением косметических средств ,сушка феном </t>
  </si>
  <si>
    <t>Макияж</t>
  </si>
  <si>
    <t>Дополнительный туалет измененного тела умершего( гнилостные изменения)</t>
  </si>
  <si>
    <t>Сохраняющая маска на лицо</t>
  </si>
  <si>
    <t>Частичное консервирование тела умершего</t>
  </si>
  <si>
    <t>Полное консервирование тела умершего</t>
  </si>
  <si>
    <t>Исправление частичных дефектов туловища и конечностей</t>
  </si>
  <si>
    <t xml:space="preserve">Исправление крупных дефектов туловища </t>
  </si>
  <si>
    <t>Снятие,установка зубных протезов</t>
  </si>
  <si>
    <t>Укладывание тела умершего в гроб</t>
  </si>
  <si>
    <t>Санитарная обработка дезинфицирующими средствами тел умерших(при педикулезе и инфекционных заболеваниях)</t>
  </si>
  <si>
    <t xml:space="preserve">г.Нижний Тагил, ул.Курортная 18 </t>
  </si>
  <si>
    <t xml:space="preserve">Пищевые </t>
  </si>
  <si>
    <t>Бытовые ( скарификационные)</t>
  </si>
  <si>
    <t>Бытовые ( внутрикожные)</t>
  </si>
  <si>
    <t xml:space="preserve">Эпидермальные </t>
  </si>
  <si>
    <t xml:space="preserve">Пыльцевые </t>
  </si>
  <si>
    <t xml:space="preserve">Миксты пыльцевых </t>
  </si>
  <si>
    <t>Комплексные(бытовые,пищевые,эпидермальные,пыльцевые)</t>
  </si>
  <si>
    <t>Специфическая иммунотерапия аллергенами( 1 этап-фаза набора дозы )</t>
  </si>
  <si>
    <t>г.Нижний Тагил, ул.Октябрьской революции,21</t>
  </si>
  <si>
    <t>Лечебно-медикаментозные блокады с дипроспаном в неврологии</t>
  </si>
  <si>
    <t>Внутрикожное (внутрикостное, внутрисуставное) введение лекарственных средств (лечебно-медикаментозная блокада с диспроспаном (с учетом стоимости  диспроспана)</t>
  </si>
  <si>
    <t>Внутрикожное (внутрикостное, внутрисуставное) введение лекарственных средств (лечебно-медикаментозная блокада с диспроспаном (без учета стоимости  диспроспана)</t>
  </si>
  <si>
    <t>Ботулинотерапия в неврологии</t>
  </si>
  <si>
    <t>Ботулинотерапия (инъекция ботулотоксина) (без учета стоимости ботулинических токсинов) *</t>
  </si>
  <si>
    <t>Запись на процедуры по тел. 34-14-56, адрес: ул. Октябрьской революции,21 каб.2</t>
  </si>
  <si>
    <t>Манипуляции врача-офтальмолога</t>
  </si>
  <si>
    <t>Исследование переднего сегмента глаза методом бокового освещения</t>
  </si>
  <si>
    <t>Исследование сред глаза в проходящем свете</t>
  </si>
  <si>
    <t>Офтальмоскопия</t>
  </si>
  <si>
    <t>Визометрия</t>
  </si>
  <si>
    <t xml:space="preserve">Периметрия статическая </t>
  </si>
  <si>
    <t>Кампиметрия</t>
  </si>
  <si>
    <t xml:space="preserve">Исследование цветоощущения </t>
  </si>
  <si>
    <t>Иследование диплопии</t>
  </si>
  <si>
    <t>Пупилометрия</t>
  </si>
  <si>
    <t>Определение рефракции с помощью набора пробных линз</t>
  </si>
  <si>
    <t>Скиаскопия</t>
  </si>
  <si>
    <t xml:space="preserve">Офтальмотонометрия </t>
  </si>
  <si>
    <t>Диафаноскопия глаза</t>
  </si>
  <si>
    <t>Исследование аккомодации</t>
  </si>
  <si>
    <t>Определение характера зрения, гетерофории</t>
  </si>
  <si>
    <t>Биомикроскопия коньюктивы с помощью щелевой лампы</t>
  </si>
  <si>
    <t>Биопсия конъюктивы</t>
  </si>
  <si>
    <t>Биопсия роговицы</t>
  </si>
  <si>
    <t>Гониоскопия</t>
  </si>
  <si>
    <t>Осмотр переферии глазного дна трехзеркальной линзой Гольдмана</t>
  </si>
  <si>
    <t>Рефрактометрия</t>
  </si>
  <si>
    <t>Зондирование слезных путей (и промывание)</t>
  </si>
  <si>
    <t>Пара и ретробульбарные инъекции</t>
  </si>
  <si>
    <t>1 инъекция</t>
  </si>
  <si>
    <t>Подбор очковой коррекции</t>
  </si>
  <si>
    <t xml:space="preserve">Определение параметров контактной коррекции </t>
  </si>
  <si>
    <t xml:space="preserve">г.Нижний Тагил, ул.Горошникова,37;Кузнецкого,12;ул.Октябрьской революции 21;Курортная,18; пос.Уралец, </t>
  </si>
  <si>
    <t>ул. Ленина, д.14</t>
  </si>
  <si>
    <t>1 прием</t>
  </si>
  <si>
    <t>Взятие крови из периферической вены</t>
  </si>
  <si>
    <t>Взятие крови из пальца</t>
  </si>
  <si>
    <t>Внутривенное введение лекарственных средств — КАПЕЛЬНАЯ ИНФУЗИЯ</t>
  </si>
  <si>
    <t>Перевязка</t>
  </si>
  <si>
    <t>Взятие материала для исследования</t>
  </si>
  <si>
    <t>1 локализация</t>
  </si>
  <si>
    <t>г.Нижний Тагил, ул.Горошникова,37</t>
  </si>
  <si>
    <t xml:space="preserve">Медицинское освидетельствование водителей транспортных средств(кандидатов в водители транспортных средств) </t>
  </si>
  <si>
    <t>для категорий водителей А1,В,ВЕ,В,М:</t>
  </si>
  <si>
    <t>-       врач-терапевт</t>
  </si>
  <si>
    <t>осмотр</t>
  </si>
  <si>
    <t>-       врач-офтальмолог</t>
  </si>
  <si>
    <t>Итого по специалистам</t>
  </si>
  <si>
    <t>-       врач-невролог(по направлению терапевта)</t>
  </si>
  <si>
    <t>инструментальные методы исследования</t>
  </si>
  <si>
    <r>
      <rPr>
        <i/>
        <sz val="12"/>
        <rFont val="Times New Roman"/>
        <family val="1"/>
        <charset val="204"/>
      </rPr>
      <t xml:space="preserve">-   </t>
    </r>
    <r>
      <rPr>
        <b/>
        <i/>
        <sz val="12"/>
        <rFont val="Times New Roman"/>
        <family val="1"/>
        <charset val="204"/>
      </rPr>
      <t xml:space="preserve">   </t>
    </r>
    <r>
      <rPr>
        <i/>
        <sz val="12"/>
        <rFont val="Times New Roman"/>
        <family val="1"/>
        <charset val="204"/>
      </rPr>
      <t>электроэнцефалография( по направлению невролога)</t>
    </r>
  </si>
  <si>
    <t>для категорий водителей С,D,CE,DE,Tm,Tb и подкатегории C1,D1,C1E,D1E:</t>
  </si>
  <si>
    <t>-       врач-отоларинголог</t>
  </si>
  <si>
    <t>-       врач-невролог</t>
  </si>
  <si>
    <r>
      <rPr>
        <i/>
        <sz val="12"/>
        <rFont val="Times New Roman"/>
        <family val="1"/>
        <charset val="204"/>
      </rPr>
      <t xml:space="preserve">-   </t>
    </r>
    <r>
      <rPr>
        <b/>
        <i/>
        <sz val="12"/>
        <rFont val="Times New Roman"/>
        <family val="1"/>
        <charset val="204"/>
      </rPr>
      <t xml:space="preserve">   </t>
    </r>
    <r>
      <rPr>
        <i/>
        <sz val="12"/>
        <rFont val="Times New Roman"/>
        <family val="1"/>
        <charset val="204"/>
      </rPr>
      <t>электроэнцефалография</t>
    </r>
  </si>
  <si>
    <t xml:space="preserve">Медицинское освидетельствование и заключение на наличие медицинских противопоказаний к владению оружием,в том числе: </t>
  </si>
  <si>
    <t>освидетельствование и заключение</t>
  </si>
  <si>
    <t>-врач-терапевт</t>
  </si>
  <si>
    <t>-врач-офтальмолог</t>
  </si>
  <si>
    <t>- медицинское освидетельствование(выездная виза; опека; иное) ;</t>
  </si>
  <si>
    <t>- медицинское заключение(в рамках экспертизы профпригодности)</t>
  </si>
  <si>
    <t>Врач-терапевт</t>
  </si>
  <si>
    <t>Врач-акушер-гинеколог</t>
  </si>
  <si>
    <t>1 осмотр</t>
  </si>
  <si>
    <t>Врач-дерматовенеролог</t>
  </si>
  <si>
    <t>Врач-невропатолог</t>
  </si>
  <si>
    <t>Врач-отоларинголог</t>
  </si>
  <si>
    <t>Врач-офтальмолог</t>
  </si>
  <si>
    <t>Врач-хирург</t>
  </si>
  <si>
    <t>Врач-стоматолог</t>
  </si>
  <si>
    <t>Врач-онколог</t>
  </si>
  <si>
    <t>Врач-инфекционист</t>
  </si>
  <si>
    <t>Врач-аллерголог</t>
  </si>
  <si>
    <t>Врач-профпатолог</t>
  </si>
  <si>
    <t>Врач-эндокринолог</t>
  </si>
  <si>
    <t>Врач-уролог</t>
  </si>
  <si>
    <t>*Без учета стоимости ЭЭГ.Стоимость ЭЭГ оплачивается дополнительно для категорий С,Д,СЕ,ДЕ,Tm,Tb и подкатегорий C1,D1,</t>
  </si>
  <si>
    <t>C1E,D1E или возможно наличие результата исследования ЭЭГ,сделанной не позднеев 1 месяца.</t>
  </si>
  <si>
    <t>Манипуляции гинеколога</t>
  </si>
  <si>
    <t>Кольпоскопия</t>
  </si>
  <si>
    <t>Гистероскопия</t>
  </si>
  <si>
    <t>Кардиотокография плода</t>
  </si>
  <si>
    <t>Удаление полипа женских половых органов</t>
  </si>
  <si>
    <t>Электроконизация шейки матки</t>
  </si>
  <si>
    <t>Манипуляции уролога</t>
  </si>
  <si>
    <t>Массаж простаты</t>
  </si>
  <si>
    <t>1 процедура</t>
  </si>
  <si>
    <t>Пальпация при патологии мужских половых органов</t>
  </si>
  <si>
    <t>Цистоскопия</t>
  </si>
  <si>
    <t>Сбор и исследование секрета простаты</t>
  </si>
  <si>
    <t>Хромоцистоскопия</t>
  </si>
  <si>
    <t>Исследование объема остаточной мочи</t>
  </si>
  <si>
    <t>Цистометрия</t>
  </si>
  <si>
    <t>Профилометрия уретры</t>
  </si>
  <si>
    <t>Цистометрия и профилометрия уретры</t>
  </si>
  <si>
    <t>Урофлоуметрия</t>
  </si>
  <si>
    <t>Биопсия простаты(12 точек)</t>
  </si>
  <si>
    <t>Манипуляции хирурга</t>
  </si>
  <si>
    <t>Пальпация молочных желез</t>
  </si>
  <si>
    <t>Пальпация периферических лимфатических узлов</t>
  </si>
  <si>
    <t>Пальпация прямой кишки</t>
  </si>
  <si>
    <t>Пальпация периферических артерий и вен нижних конечностей</t>
  </si>
  <si>
    <t>Пальпация наружнего грыжевого выпячивания</t>
  </si>
  <si>
    <t>Проведение функциональных проб при варикозной болезни нижних конечностей</t>
  </si>
  <si>
    <t>Диагностическая пункция( образований,полости суставов)</t>
  </si>
  <si>
    <t>Манипуляции отоларинголога</t>
  </si>
  <si>
    <t>Введение лекарственных веществ эндозонально и эндоурально(без стоимости лекарственных средств)</t>
  </si>
  <si>
    <t>Введение лекарственных средств в ухо методом нагнетания (1 единица)</t>
  </si>
  <si>
    <t>Вливание в гортань</t>
  </si>
  <si>
    <t>Вскрытие паратонзиллярного абсцесса</t>
  </si>
  <si>
    <t>1 операция</t>
  </si>
  <si>
    <t>Вскрытие фурункула носа</t>
  </si>
  <si>
    <t>Дренаж фурункула наружного уха</t>
  </si>
  <si>
    <t>Инсульфляция и пульверизация в ухо (без стоимости лекарственных средств)</t>
  </si>
  <si>
    <t>Исследование органов слуха с помощью камертона</t>
  </si>
  <si>
    <t>Кататеризация слуховой трубы</t>
  </si>
  <si>
    <t>Механическая остановка кровотечения(передняя и задняя тампонизация носа)</t>
  </si>
  <si>
    <t>Определение проходимости евстахиевой трубы</t>
  </si>
  <si>
    <t>Парацентез барабанной перепонки</t>
  </si>
  <si>
    <t>Первичная хирургическая обработка раны уха</t>
  </si>
  <si>
    <t>Продувание евстахиевых труб по Политцеру</t>
  </si>
  <si>
    <t>Промывание ланкун миндалин</t>
  </si>
  <si>
    <t>Пункция гайморовых пазух</t>
  </si>
  <si>
    <t>Смазывание задней стенки глотки( без стоимости лекарственных средств)</t>
  </si>
  <si>
    <t>Составление слухового паспорта</t>
  </si>
  <si>
    <t>Тимпанопункция</t>
  </si>
  <si>
    <t>Удаление инородного тела глотки</t>
  </si>
  <si>
    <t>Удаление инородного тела гортани</t>
  </si>
  <si>
    <t>Удаление инородного тела из слухового отверстия</t>
  </si>
  <si>
    <t>Удаление инородного тела носа</t>
  </si>
  <si>
    <t>Удаление серной пробки</t>
  </si>
  <si>
    <t>Лечение методом перемещения " Кукушка"</t>
  </si>
  <si>
    <t>Анемизация слизистой носа</t>
  </si>
  <si>
    <t>Туалет носа</t>
  </si>
  <si>
    <t>Удаление переднего , заднего тампона из носа</t>
  </si>
  <si>
    <t>Лечение на аппарате " Тонзиллор"</t>
  </si>
  <si>
    <t>Биопсия (без стоимости гистологического исследования)</t>
  </si>
  <si>
    <t>Вскрытие,удаление липом(атером) лор органов</t>
  </si>
  <si>
    <t>Забор мазков из зева и (или) носа</t>
  </si>
  <si>
    <t>Разведение краев паратонзиллярного абсцесса</t>
  </si>
  <si>
    <t>Вскрытие фурункула уха</t>
  </si>
  <si>
    <t>Вскрытие отогематомы</t>
  </si>
  <si>
    <t>Пункция отогематомы</t>
  </si>
  <si>
    <t>Косметология терапевтическая и хирургическая, включая анастезиологическое пособие</t>
  </si>
  <si>
    <t>Удаление бородавок,папиллом с помощью лазера ( 1 образование)</t>
  </si>
  <si>
    <t>16 мин.</t>
  </si>
  <si>
    <t>Удаление татуировок ( 1х1 см) с помощью лазера</t>
  </si>
  <si>
    <t>30 мин</t>
  </si>
  <si>
    <t>Удаление бородавок,паппилом ( 1 образование) под местной анастезией</t>
  </si>
  <si>
    <t>23 мин.</t>
  </si>
  <si>
    <t>Удаление фибром,гемангиом под м/анестезией</t>
  </si>
  <si>
    <t>50 мин.</t>
  </si>
  <si>
    <t xml:space="preserve">Платные медицинские услуги,по видам помощи,предусмотренным Территориальной программой обязательного медицинского страхования,оказываемые гражданам,не имеющим полиса ОМС </t>
  </si>
  <si>
    <t>Перечень КСГ, коэффициенты относительной затратоемкости и тарифы на  случай лечения по клинико-статистическим группам в условиях  стационара</t>
  </si>
  <si>
    <t>Беременность, закончившаяся абортивным исходом</t>
  </si>
  <si>
    <t>1 госпитализация</t>
  </si>
  <si>
    <t>Родоразрешение</t>
  </si>
  <si>
    <t>Кесарево сечение</t>
  </si>
  <si>
    <t>Проведение гистеросальпингографии с пребыванием в гинекологическом отделении для подготовки к обследованию</t>
  </si>
  <si>
    <t>г.Нижний Тагил ул.Мира,61</t>
  </si>
  <si>
    <t xml:space="preserve">Взятие материала для исследования </t>
  </si>
  <si>
    <t>Взятие крови периферической вены</t>
  </si>
  <si>
    <t>Исследования  методом полимеразно-цепной реакции (ПЦР)</t>
  </si>
  <si>
    <t xml:space="preserve"> Хламидии (trahomatis)</t>
  </si>
  <si>
    <t xml:space="preserve"> Уреаплазма (spp.)</t>
  </si>
  <si>
    <t xml:space="preserve"> Уреаплазма (T-960)</t>
  </si>
  <si>
    <t xml:space="preserve"> Уреаплазма (Parvo)</t>
  </si>
  <si>
    <t xml:space="preserve"> Микоплазма (hominis)</t>
  </si>
  <si>
    <t xml:space="preserve"> Микоплазма (genitalium)</t>
  </si>
  <si>
    <t xml:space="preserve"> Гонорея (neisseria)</t>
  </si>
  <si>
    <t xml:space="preserve"> Цитомегаловирус (hominis)</t>
  </si>
  <si>
    <t xml:space="preserve"> Вирус простого герпеса (1 и 2 типа)</t>
  </si>
  <si>
    <t xml:space="preserve"> Вирус простого герпеса (6 типа)</t>
  </si>
  <si>
    <t xml:space="preserve"> Вирус Эпштейна-Барра</t>
  </si>
  <si>
    <t xml:space="preserve"> Гарднерелла (vaginalis)</t>
  </si>
  <si>
    <t xml:space="preserve"> Трихомонада (vaginalis)</t>
  </si>
  <si>
    <t xml:space="preserve"> Кандида (albicans)                                                       </t>
  </si>
  <si>
    <t>Вирус папилломы 6 и 11 типов</t>
  </si>
  <si>
    <t>Вирус папилломы 16</t>
  </si>
  <si>
    <t>Вирус папилломы 18</t>
  </si>
  <si>
    <t>Вирус папилломы (комплекс -15 типов)</t>
  </si>
  <si>
    <t>Mycobacterium tuberculosis/bovis (Туберкулез)</t>
  </si>
  <si>
    <t>Хламидии (pneumonia)</t>
  </si>
  <si>
    <t>Микоплазма (pneumoniae)</t>
  </si>
  <si>
    <t>Токсоплазма (gondii)</t>
  </si>
  <si>
    <t>Выявление возбудителей, передающихся иксодовыми клещами</t>
  </si>
  <si>
    <t>Клещевой энцефалит, борелиоз, анаплазмоз, эрлихиоз</t>
  </si>
  <si>
    <t>Исследование биоценоза влагалища</t>
  </si>
  <si>
    <t>Фемофлор</t>
  </si>
  <si>
    <t>12 исследований</t>
  </si>
  <si>
    <t>Андрофлор</t>
  </si>
  <si>
    <t>Выявление гепатитов методом ПЦР</t>
  </si>
  <si>
    <t xml:space="preserve">Гепатит D </t>
  </si>
  <si>
    <t xml:space="preserve">Гепатит G </t>
  </si>
  <si>
    <t>Гепатит В (HBV) - качественный метод</t>
  </si>
  <si>
    <t>Гепатит В (HBV) -количественный метод</t>
  </si>
  <si>
    <t>Гепатит С ( HCV) качественный метод</t>
  </si>
  <si>
    <t>Гепатит С ( HCV) генотипирование</t>
  </si>
  <si>
    <t xml:space="preserve">Гепатит С ( HCV)количественный метод </t>
  </si>
  <si>
    <t>Исследования методом ИФА</t>
  </si>
  <si>
    <t>Исследование функции щитовидной железы</t>
  </si>
  <si>
    <t>Антитела к тироглобулину</t>
  </si>
  <si>
    <t>Антитела к тиреоидной пероксидазе</t>
  </si>
  <si>
    <t>Тиреотропный гормон</t>
  </si>
  <si>
    <t xml:space="preserve">Общий трийодтиронин (Т-3) </t>
  </si>
  <si>
    <t>Общий тироксин (Т- 4)</t>
  </si>
  <si>
    <t xml:space="preserve">Свободный  трийодтиронин </t>
  </si>
  <si>
    <t xml:space="preserve">Свободный тироксин  </t>
  </si>
  <si>
    <t xml:space="preserve">Исследование уровня гормонов </t>
  </si>
  <si>
    <t xml:space="preserve">Лютеинезирующий гормон </t>
  </si>
  <si>
    <t xml:space="preserve">Фолликулостимулирующий гормон </t>
  </si>
  <si>
    <t>Пролактин</t>
  </si>
  <si>
    <t xml:space="preserve">Эстрадиол </t>
  </si>
  <si>
    <r>
      <t>Прогестерон</t>
    </r>
    <r>
      <rPr>
        <b/>
        <sz val="12"/>
        <rFont val="Times New Roman"/>
        <family val="1"/>
        <charset val="204"/>
      </rPr>
      <t xml:space="preserve"> </t>
    </r>
  </si>
  <si>
    <t xml:space="preserve">Кортизол </t>
  </si>
  <si>
    <t xml:space="preserve">Дегидроэпиандростерон-сульфат </t>
  </si>
  <si>
    <t>Тестостерон общий</t>
  </si>
  <si>
    <t xml:space="preserve">Глобулин связывающий половые гормоны </t>
  </si>
  <si>
    <t>17- ОН прогестерон</t>
  </si>
  <si>
    <t>Антимюлеров гормон</t>
  </si>
  <si>
    <t>Ингибин В</t>
  </si>
  <si>
    <t>Паратиреоидный гормон (паратгормон)</t>
  </si>
  <si>
    <t xml:space="preserve">Адренокортикотропный гормон (АКТГ) </t>
  </si>
  <si>
    <t>Инсулиноподобный фактор роста I (ИФР)</t>
  </si>
  <si>
    <t>Гормон роста (соматотропный гормон)</t>
  </si>
  <si>
    <t>С-пептид</t>
  </si>
  <si>
    <t>Иммунореактивный инсулин</t>
  </si>
  <si>
    <t>Микроальбумин</t>
  </si>
  <si>
    <t>Ферритин</t>
  </si>
  <si>
    <t>Витамин D</t>
  </si>
  <si>
    <t>Исследование уровня аутоантител</t>
  </si>
  <si>
    <t>Антиспермальные антитела</t>
  </si>
  <si>
    <t>Овариальные антитела</t>
  </si>
  <si>
    <t>Антитела к односпиральной ДНК</t>
  </si>
  <si>
    <t xml:space="preserve">Антитела к двухспиральной ДНК </t>
  </si>
  <si>
    <t>А\тела к циклич. цитрулинированному пептиду</t>
  </si>
  <si>
    <t>Антитела к кардиолипину ( IgM, IgG)</t>
  </si>
  <si>
    <t>Антитела к фосфолипидам (скрининг) IgM</t>
  </si>
  <si>
    <t>Антитела к фосфолипидам (скрининг) IgG</t>
  </si>
  <si>
    <t>Антимитохондриальные антитела</t>
  </si>
  <si>
    <t>Антиядерные антитела скрининг (26 антигенов)</t>
  </si>
  <si>
    <t>Аллерготесты</t>
  </si>
  <si>
    <t>Иммуноглобулин E общий</t>
  </si>
  <si>
    <t>Панель №1.  7 пищевых и 13 респираторных аллергенов</t>
  </si>
  <si>
    <t>20 исследований</t>
  </si>
  <si>
    <t>Панель №2.  20 респираторных аллергенов</t>
  </si>
  <si>
    <t>Панель №3.  20 пищевых аллергенов</t>
  </si>
  <si>
    <t>Панель №4.  Педиатрическая ( 20 аллергенов)</t>
  </si>
  <si>
    <t>Смесь луговых трав (g3-g4-g5-g6-g8) (ежа сборная+овсяница луговая+райграс многолетний + тимофеевка+мятлик луговой)</t>
  </si>
  <si>
    <t>Смесь сорных трав (w1-w6-w7-w8-w9) (амброзия обыкновенная + полынь обыкновенная+нивяник + одуванчик + подорожник)</t>
  </si>
  <si>
    <t>Смесь бытовых аллергенов (d1-d2-e1-e2) (Dermatophagoides pteronys-simus+Dermatophagoides farinae + эпителий кошки + эпителий собаки)</t>
  </si>
  <si>
    <t>Смесь перьевых аллергенов (e70-e85-e86) (гусиные перья+куриные перья+утиные перья)</t>
  </si>
  <si>
    <t>Смесь аллергенов детского питания (f1-f2-f3-f14-f75) (яичный белок + молоко+рыба (треска)+пшеница + соевые бобы+яичный желток)</t>
  </si>
  <si>
    <t>Смесь аллергенов рыбы (f3-f23-f24-f80) (рыба (треска)+крабовое мясо + креветки + мидии)</t>
  </si>
  <si>
    <t xml:space="preserve">Смесь аллергенов злаковых (f4-f6-f7-f8-f9) (пшеница+ячмень+овес+кукуруза+рис) </t>
  </si>
  <si>
    <t>Смесь аллергенов рыбы (f3-f409-f41-f204-f254) (рыба (реска)+тунец + лосось, семга+форель+камбала)</t>
  </si>
  <si>
    <t>Смесь аллергенов овощей (f12-f25-f31-f35-f85) (горох+томаты +мор-ковь+картофель+сельдерей)</t>
  </si>
  <si>
    <t>Смесь плесневых аллергенов (m1-m2-m3-m4-m6) (Penicillium notatum + Cladosporium herbarum+Aspergil-lus+Mucor racemosus+Altenaria alternate (tenius)</t>
  </si>
  <si>
    <t>Смесь аллергенов деревьев (раннее цветение: t2-t3-t4-t15) (раннее цве-тение: ольха серая+берёза бородавчатая+орешник, лещина + американский ясень)</t>
  </si>
  <si>
    <t>Смесь аллергенов деревьев (позднее цветение: t1-t5-t7-t12-t14) (позднее цветене: клён ясенелистный+американский бук + дуб+ива+тополь трехгранный)</t>
  </si>
  <si>
    <t>Клещевые аллергены</t>
  </si>
  <si>
    <t>Dermatophagoides pteronyssinus</t>
  </si>
  <si>
    <t>Dermatophagoides farinae</t>
  </si>
  <si>
    <t>Эпидермальные и белки животного происхождения</t>
  </si>
  <si>
    <t>Эпителий кошки (Felis domesticus)</t>
  </si>
  <si>
    <t>Эпителий собаки</t>
  </si>
  <si>
    <t>Перхоть собаки</t>
  </si>
  <si>
    <t>Эпителий морской свинки</t>
  </si>
  <si>
    <t>Эпителий кролика</t>
  </si>
  <si>
    <t>Эпителий хомяка</t>
  </si>
  <si>
    <t>Пищевые аллергены</t>
  </si>
  <si>
    <t>Яичный белок</t>
  </si>
  <si>
    <t>Молоко коровье</t>
  </si>
  <si>
    <t>Треска (Gadus morhua)</t>
  </si>
  <si>
    <t>Пшенца (Triticum aestivum)</t>
  </si>
  <si>
    <t>Рис (Oryza sativa)</t>
  </si>
  <si>
    <t>Греча (Fagopyrum esculentum)</t>
  </si>
  <si>
    <t>Горох</t>
  </si>
  <si>
    <t>Соевые бобы (Glycine max)</t>
  </si>
  <si>
    <t>Томаты</t>
  </si>
  <si>
    <t>Свинина (Sus spp.)</t>
  </si>
  <si>
    <t>Говядина (Boss spp.)</t>
  </si>
  <si>
    <t>Морковь</t>
  </si>
  <si>
    <t>Апельсин (Citrus sinensis)</t>
  </si>
  <si>
    <t>Картофель (Solanum tuberosum)</t>
  </si>
  <si>
    <t>Яблоко (Malus sylvestris)</t>
  </si>
  <si>
    <t xml:space="preserve">Яичный желток </t>
  </si>
  <si>
    <t>Казеин</t>
  </si>
  <si>
    <t>Глютен</t>
  </si>
  <si>
    <t>Курятина (Gallus spp.)</t>
  </si>
  <si>
    <t>Банан (Musa spp.)</t>
  </si>
  <si>
    <t>Глиадин</t>
  </si>
  <si>
    <t>Аллергены домашней пыли</t>
  </si>
  <si>
    <t>Пыль домашняя (Greer Labs, Inc.)</t>
  </si>
  <si>
    <t>Пыль домашняя (клещ.,грибк.,эпителиал.,инсектн.,текстил.)</t>
  </si>
  <si>
    <t>Пыль библиотечная (смесь аллергенов)</t>
  </si>
  <si>
    <t>Пыльца деревьев</t>
  </si>
  <si>
    <t>Берёза бородавчатая (Betula verrucosa)</t>
  </si>
  <si>
    <t>Тополь трёхгранный (Populus deltoides)</t>
  </si>
  <si>
    <t>Сорные травы</t>
  </si>
  <si>
    <t>Полынь обыкновенная (Altemisia vulgaris)</t>
  </si>
  <si>
    <t>Одуванчик (Taraxacum vulgare)</t>
  </si>
  <si>
    <t xml:space="preserve">          Исследование онкомаркеров</t>
  </si>
  <si>
    <t>Простатспецифический антиген (ПСА) общий</t>
  </si>
  <si>
    <t>Простатспецифический антиген (ПСА) свободный</t>
  </si>
  <si>
    <t>Хорионическокий гонадотропин в крови</t>
  </si>
  <si>
    <t>Альфафетопротеин (АФП) в крови</t>
  </si>
  <si>
    <t xml:space="preserve">Онкомаркер СА-125 (яичники) </t>
  </si>
  <si>
    <t xml:space="preserve">Онкомаркер СА-15-3 (молоч. жел.) </t>
  </si>
  <si>
    <t xml:space="preserve">Онкомаркер СА-19-9 (ЖКТ) </t>
  </si>
  <si>
    <t>Онкомаркер Раково-эмбриональный антиген (РЭА)</t>
  </si>
  <si>
    <t>Выявление антител к инфекциям</t>
  </si>
  <si>
    <t>Хламидии (trahomatis) IgA</t>
  </si>
  <si>
    <t>Хламидии (trahomatis) IgG</t>
  </si>
  <si>
    <t>Хламидии (trahomatis) IgG к белку теплового шока HSP60</t>
  </si>
  <si>
    <t>Хламидии (pneumonia) IgM</t>
  </si>
  <si>
    <t>Хламидии (pneumonia) IgA</t>
  </si>
  <si>
    <t>Хламидии (pneumonia) IgG</t>
  </si>
  <si>
    <t>Уреаплазма (urealyticum) IgА</t>
  </si>
  <si>
    <t>Уреаплазма (urealyticum) IgG</t>
  </si>
  <si>
    <t>Микоплазма хоминис IgA</t>
  </si>
  <si>
    <t>Микоплазма хоминис IgG</t>
  </si>
  <si>
    <t>Микоплазма пневмония IgM</t>
  </si>
  <si>
    <t>Микоплазма пневмония IgG</t>
  </si>
  <si>
    <t>Хеликобактер (pylori) IgA</t>
  </si>
  <si>
    <t>Хеликобактер (pylori) IgG</t>
  </si>
  <si>
    <t>Иерсиния IgM</t>
  </si>
  <si>
    <t>Иерсиния IgA</t>
  </si>
  <si>
    <t>Иерсиния IgG</t>
  </si>
  <si>
    <t>Туберкулёз (Mycobacterium tuberculosis IgG, IgM, IgA)</t>
  </si>
  <si>
    <t>Лямбли IgM</t>
  </si>
  <si>
    <t>Лямбли антитела суммарные</t>
  </si>
  <si>
    <t>Цитомегаловирус (hominis) IgM</t>
  </si>
  <si>
    <t>Цитомегаловирус (hominis) IgG</t>
  </si>
  <si>
    <t>Вирус простого герпеса 1,2 типа IgM</t>
  </si>
  <si>
    <t>Вирус простого герпеса 1,2 типа IgG</t>
  </si>
  <si>
    <t>Вирус простого герепеса 2 типа IgМ</t>
  </si>
  <si>
    <t>Вирус простого герпеса 2 типа IgG</t>
  </si>
  <si>
    <t>Вирус простого герпеса 6 типа</t>
  </si>
  <si>
    <t xml:space="preserve">Вирус Эпштейн-Барра - VCA - IgG </t>
  </si>
  <si>
    <t>Вирус Эпштейн-Барра - NA - IgG</t>
  </si>
  <si>
    <t xml:space="preserve">Вирус Эпштейн-Барра - VCA - IgM </t>
  </si>
  <si>
    <t xml:space="preserve">Вирус Эпштейн-Барра - EA - IgG </t>
  </si>
  <si>
    <t>Вирус клещевого энцефалита IgMв крови</t>
  </si>
  <si>
    <t>Вирус клещевого энцефалита IgGв крови</t>
  </si>
  <si>
    <t>Клещевой боррелиоз IgМ в крови</t>
  </si>
  <si>
    <t>Клещевой боррелиоз IgGв крови</t>
  </si>
  <si>
    <t>Краснуха IgM</t>
  </si>
  <si>
    <t>Краснуха IgG</t>
  </si>
  <si>
    <t>Токсокароз</t>
  </si>
  <si>
    <t>Описторхоз  IgG</t>
  </si>
  <si>
    <t>Описторхоз IgM</t>
  </si>
  <si>
    <t>Трихинеллёз</t>
  </si>
  <si>
    <t>Аскарида IgG</t>
  </si>
  <si>
    <t>Эхинококк – IgG</t>
  </si>
  <si>
    <t>Токсоплазма гонди IgM</t>
  </si>
  <si>
    <t>Токсоплазма гонди IgG</t>
  </si>
  <si>
    <r>
      <t xml:space="preserve">Токсоплазма гонди IgG - </t>
    </r>
    <r>
      <rPr>
        <b/>
        <i/>
        <sz val="12"/>
        <rFont val="Times New Roman"/>
        <family val="1"/>
        <charset val="204"/>
      </rPr>
      <t>авидность</t>
    </r>
  </si>
  <si>
    <t>6 исследование</t>
  </si>
  <si>
    <r>
      <t xml:space="preserve">Цитомегаловирус (hominis) IgG - </t>
    </r>
    <r>
      <rPr>
        <b/>
        <i/>
        <sz val="12"/>
        <rFont val="Times New Roman"/>
        <family val="1"/>
        <charset val="204"/>
      </rPr>
      <t>авидность</t>
    </r>
  </si>
  <si>
    <r>
      <t>Вирус простого герпеса 1,2 типа IgG-</t>
    </r>
    <r>
      <rPr>
        <b/>
        <i/>
        <sz val="12"/>
        <rFont val="Times New Roman"/>
        <family val="1"/>
        <charset val="204"/>
      </rPr>
      <t>авидность</t>
    </r>
  </si>
  <si>
    <r>
      <t>Вирус простого герпеса 2 типа IgG-</t>
    </r>
    <r>
      <rPr>
        <b/>
        <i/>
        <sz val="12"/>
        <rFont val="Times New Roman"/>
        <family val="1"/>
        <charset val="204"/>
      </rPr>
      <t>авидность</t>
    </r>
  </si>
  <si>
    <t>ВИЧ АГ+Ат</t>
  </si>
  <si>
    <t>Реакция латекс-агглюцинация(единичное)</t>
  </si>
  <si>
    <t>Исследование на сифилис методом RPR</t>
  </si>
  <si>
    <t>Исследование на сифилис методом РПГА</t>
  </si>
  <si>
    <t>Сифилис методом ИФА (суммарные антитела)</t>
  </si>
  <si>
    <t>Определение маркеров гепатитов</t>
  </si>
  <si>
    <t>Гепатит А (a-HAV IgM)</t>
  </si>
  <si>
    <t>Гепатит А (a-HAV IgG)</t>
  </si>
  <si>
    <t xml:space="preserve">Гепатит В (HBsAg) </t>
  </si>
  <si>
    <t xml:space="preserve">Гепатит В (a-HBs) </t>
  </si>
  <si>
    <t>4 исследование</t>
  </si>
  <si>
    <t>Гепатит В (HBeAg)</t>
  </si>
  <si>
    <t>Гепатит В (а-HBcor суммарн.)</t>
  </si>
  <si>
    <t>Гепатит В (a-HBeAg)</t>
  </si>
  <si>
    <t>Гепатит С (АHCV)суммарные антитела</t>
  </si>
  <si>
    <t>Гепатит D IgM + IgG суммарный</t>
  </si>
  <si>
    <t>Иммунохимические тесты</t>
  </si>
  <si>
    <t>Определение С-реактивного белка (латекс-тестом</t>
  </si>
  <si>
    <t>Определение ревматоидного фактора латекс-тестом</t>
  </si>
  <si>
    <t>Определение антистрептолизина - О</t>
  </si>
  <si>
    <t>Определение циркулирующиех иммунныех комплексов</t>
  </si>
  <si>
    <t xml:space="preserve">IgA </t>
  </si>
  <si>
    <t xml:space="preserve">IgM </t>
  </si>
  <si>
    <t xml:space="preserve">IgG </t>
  </si>
  <si>
    <t>Определение криоглобулинов</t>
  </si>
  <si>
    <t>Определение титр. комплемента по 50% гемолизу (СH50) по Резникову(единичное)</t>
  </si>
  <si>
    <t>г.Нижний Тагил,ул.Горошникова,37(Дневной стационар)</t>
  </si>
  <si>
    <t>Манипуляции врача сосудистого хирурга</t>
  </si>
  <si>
    <t>В состав процедур входит 1 контроль УЗИ и 3 месяца наблюдения сосудистого хирурга</t>
  </si>
  <si>
    <t>Склеротерапия вен нижних конечностей</t>
  </si>
  <si>
    <t>Эхо-склеротерапия (склерозирование вен под контролем УЗИ)</t>
  </si>
  <si>
    <t>Радиочастотная облитерация телеангиоэктазий на нижних конечностях</t>
  </si>
  <si>
    <t>Радиочастотная облитерация телеангиоэктазий на лице</t>
  </si>
  <si>
    <t>В состав процедур входят 3 контрольных УЗИ и 6 месяцев наблюдения у сосудистого хирурга</t>
  </si>
  <si>
    <t>Радиочастотная облитерация большой или малой подкожной вены на одной конечности под местной анестезией</t>
  </si>
  <si>
    <t xml:space="preserve">Радиочастотная облитерация большой и малой подкожной вены на одной конечности; или больших подкожных вен на обеих конечностях; или малых подкожных вен на обеих конечностях под местной анестезией </t>
  </si>
  <si>
    <t xml:space="preserve">Радиочастотная облитерация перфорантных вен (вне зависимости от их количества) </t>
  </si>
  <si>
    <t>Удаление папиллом (до 3 штук)</t>
  </si>
  <si>
    <t>Удаление зоны папиллом (методом РЧО под местной анастезией )</t>
  </si>
  <si>
    <t>Лечение купероза лица</t>
  </si>
  <si>
    <t>Склерозирование вен лица</t>
  </si>
  <si>
    <t>г.Нижний Тагил,ул.Горошникова,37;ул.Курортная,18</t>
  </si>
  <si>
    <t>Обследование стоматологического статуса первичного больного (осмотр, сбор анамнеза, заполнение зубной формулы, определение индексов КПУ, КП, ИГ, ПМА, состояние  прикуса, степени активности кариеса )</t>
  </si>
  <si>
    <t>Определение индекса ( одного )</t>
  </si>
  <si>
    <t xml:space="preserve">Определение кариесогенности зубного налета витальное окрашивание кариозного пятна,кариес- маркер  </t>
  </si>
  <si>
    <t>Обучение гигиене полости рта - контролиролируемая чистка зубов</t>
  </si>
  <si>
    <t>Обучение, санитарное просвещение, консультация матери,сопровождающих лиц</t>
  </si>
  <si>
    <t>Проведение профессиональной гигиены одного зуба ( снятие наддесневого зубного камня, шлифовка, полировка)</t>
  </si>
  <si>
    <t>Местное применение реминерализующих и фторосодержащих препаратов ( 1- 4 зубов ), глубокое фторирование</t>
  </si>
  <si>
    <t xml:space="preserve">Покрытие зубов фторлаком, фторгелем </t>
  </si>
  <si>
    <t>Удаление назубных отложений ручным способом полностью ( на 1зуб ) с обязательным указанием зубной формулы</t>
  </si>
  <si>
    <t>Удаление назубных отложений с помощью ультрозвуковой аппаратуры полностью( на 1 зуб) с обязательным указанием зубной формулы</t>
  </si>
  <si>
    <t>Закрытие одной фиссуры герметиком из химиоотверж-даемого композита</t>
  </si>
  <si>
    <t>Закрытие одной фиссуры герметиком из светоотверждаемого  композита</t>
  </si>
  <si>
    <t>Полоскание реминерализующим или фторсодержащими препаратами  ( 1 сеанс )</t>
  </si>
  <si>
    <t>Отбеливание коронки зуба ( 1сеанс )</t>
  </si>
  <si>
    <t>Общие виды работ</t>
  </si>
  <si>
    <t>Оформление эпикриза в карте дипансерного больного ( при взятии  на Д учет и годовой )</t>
  </si>
  <si>
    <t>Оформление выписки из медицинской карты стоматолог. больного</t>
  </si>
  <si>
    <t>Витальное окрашивание кариозного пятна, зубного налета, кариес- маркер</t>
  </si>
  <si>
    <t>Одонтометрия 1 зуба</t>
  </si>
  <si>
    <t>Снятие искуственной коронки</t>
  </si>
  <si>
    <t>Снятие цельной коронки</t>
  </si>
  <si>
    <t>Аппликация лекарственного препарата на слизистую оболчку полости рта ( 1 сеанс )</t>
  </si>
  <si>
    <t>Диатермокоагуляция одного десневого сосочка, содержимого одного канала</t>
  </si>
  <si>
    <t>Снятие пломбы</t>
  </si>
  <si>
    <t>Трепанация зуба, искусственной коронки</t>
  </si>
  <si>
    <t>Электрометрия одной фиссуры</t>
  </si>
  <si>
    <t>Определение кариесогенности зубного налета( окрашивание)</t>
  </si>
  <si>
    <t>Обучение гигиене полости рта - контролир.чистка зуба</t>
  </si>
  <si>
    <t>Местное применение реминерализующих и фторосодержащих препаратов ( 1- 4 зубов ), гдубокое фторирование</t>
  </si>
  <si>
    <t>Полоскание реминерализующими или фторсодержащими препаратами  ( 1 сеанс )</t>
  </si>
  <si>
    <t>Взятие материала на исследование</t>
  </si>
  <si>
    <t>Лечение зубов под наркозом ( плюсуется к каждому законченному виду работы )</t>
  </si>
  <si>
    <t>Криотерапия ( 1сеанс )</t>
  </si>
  <si>
    <t>Электрофорез одного корневого канала ( 1 сеанс )</t>
  </si>
  <si>
    <t>Депофорез одного корневого канала ( 1сеанс )</t>
  </si>
  <si>
    <t>Чтение одной дентальной рентгенограммы</t>
  </si>
  <si>
    <t>Кариес и некариозные поражения твердых тканей зубов</t>
  </si>
  <si>
    <t>Расшлифовка одной фиссуры, сошлифовка некротических масс при кариесе в стадии пятна одного зуба</t>
  </si>
  <si>
    <t>Наложение изолирующей прокладки химического отверждения</t>
  </si>
  <si>
    <t>Наложение одной пломбы из цемента светоотверждаемого при поверхностном и среднем кариесе I и V класса по Блеку, кариес цемента корня</t>
  </si>
  <si>
    <t>Наложение одной пломбы из цемента химического отверждения при поверхностном и среднем кариесе II и III класса по Блеку</t>
  </si>
  <si>
    <t>Наложение одной пломбы из цемента светоотверждаемого при поверхностном и среднем кариесе II  и III класса по Блеку</t>
  </si>
  <si>
    <t>Наложение одной пломбы из цемента химического отверждения при поверхностном и среднем кариесе IV класса по Блеку</t>
  </si>
  <si>
    <t>Наложение одной пломбы из цемента светоотверждаемого при поверхностном и среднем кариесе IV класса по Блеку</t>
  </si>
  <si>
    <t>Лечение заболеваний твердых тканей зубов с использованием фотополимеров</t>
  </si>
  <si>
    <t>Лечение с применением пина в зависимости от вида полости ( суммируется с основным видом работ )</t>
  </si>
  <si>
    <t>Реставриция зубных рядов (тремы, диастемы) за каждый зуб</t>
  </si>
  <si>
    <t>Реставрация при врожденных аномалиях формы зуба</t>
  </si>
  <si>
    <t>Полировка пломбы из композита при лечении кариозных I, II, III, V класса по Блеку</t>
  </si>
  <si>
    <t>Полировка пломбы при реставрационных работах и при лечении кариозных полостей IV класса по Блеку</t>
  </si>
  <si>
    <t>Фиксация поста в корнем канале</t>
  </si>
  <si>
    <t>Лечение пульпита ампутационным методом без наложения пломбы</t>
  </si>
  <si>
    <t>Лечение одного хорошо проходимого корневого канала без применения средств резорбции</t>
  </si>
  <si>
    <t>Лечение одного корневого канала с применением средств механического и химического расширения</t>
  </si>
  <si>
    <t>Введение лекарственных средств в корневой канал при лечении деструктивных форм периодонтитов</t>
  </si>
  <si>
    <t>Подготовка и обтурация одного корневого канала гуттаперчей</t>
  </si>
  <si>
    <t>Подготовка и обтурация одного корневого канала методом центрального штифта</t>
  </si>
  <si>
    <t>Распломбировка одного корневого канала пломбированного цинк - эвгеноловой пастой</t>
  </si>
  <si>
    <t>Распломбировка одного корневого канала пломбированного резорцин - формалиновой пастой</t>
  </si>
  <si>
    <t>Распломбировка одного корневого канала пломбированного фосфат - цементом</t>
  </si>
  <si>
    <t>Извлечение фиксированного инородного тела из одного корневого канала</t>
  </si>
  <si>
    <t>Распломбировка одного канала под штифт</t>
  </si>
  <si>
    <t>Наложение одного звена шины из лигатурной проволоки ( временное шинирование )</t>
  </si>
  <si>
    <t xml:space="preserve">Наложение одного звена шины из лигатурной проволоки ( постоянное шинирование  ) с применением композита </t>
  </si>
  <si>
    <t>Шинирование зуба с применением композита ( в обл. 1 зуба) с применением ленты</t>
  </si>
  <si>
    <t>Гидромассаж десен на 1челюсть</t>
  </si>
  <si>
    <t>Шинирование двух зубов штифтами с внутриканальной фиксацией</t>
  </si>
  <si>
    <t>Кюретаж пародонтальных карманов в облатсти 1 зуба без отслаивания лоскута ( закрытый )</t>
  </si>
  <si>
    <t>Кюретаж пародонтальных карманов в облатсти 1 зуба с отслаиванием лоскута ( открытый )</t>
  </si>
  <si>
    <t>Лечебная повязка на слизистую оболочку полости рта ( 1 сеанс )</t>
  </si>
  <si>
    <t>Медикаментозное лечение пародонтальных карманов : орошение</t>
  </si>
  <si>
    <t>Медикаментозное лечение пародонтальных карманов : аппликация</t>
  </si>
  <si>
    <t>Медикаментозное лечение пародонтальных карманов : инстилляция</t>
  </si>
  <si>
    <t>Медикаментозное лечение пародонтальных карманов : повязка</t>
  </si>
  <si>
    <t>Вскрытие пародонтального абцесса</t>
  </si>
  <si>
    <t>Лоскутная операция в области одного зуба</t>
  </si>
  <si>
    <t>Остеопластика в области 1 зуба</t>
  </si>
  <si>
    <t xml:space="preserve">Гингивопластика в области 6 - ти зубов </t>
  </si>
  <si>
    <t>Вестибулопластика в области 6 - ти зубов</t>
  </si>
  <si>
    <t>Гингивэктомия в области двух зубов</t>
  </si>
  <si>
    <t>Шинирование зубов с применением стекловолоконных материалов ( риббонд и другие) крепление к коронке 1 зуба</t>
  </si>
  <si>
    <t>Забор содержимиго пародонтальных карманов для микробиологического исследования</t>
  </si>
  <si>
    <t>Восстановление одной еденицы дефекта зубного ряда с применением стекловолоконных материалов, ортодонти-ческой проволоки, фотополимеров прямым способом :в области фронтальных зубов</t>
  </si>
  <si>
    <t>Восстановление одной еденицы дефекта зубного ряда с применением стекловолоконных материалов, ортодонти-ческой проволоки и фотополимеров прямым способом :в области премоляров</t>
  </si>
  <si>
    <t>Заболевание слизистой оболочки полости рта</t>
  </si>
  <si>
    <t>Оформление эпикриза в карте диспансерного больного ( при взятии на Д учет и годовой)</t>
  </si>
  <si>
    <t>Оформление выписки из мед.карты стомат. Больного</t>
  </si>
  <si>
    <t>Сеанс лечения слизистой оболочки полости рта</t>
  </si>
  <si>
    <t>Анестезия аппликационная</t>
  </si>
  <si>
    <t>Анестезия проводниковая</t>
  </si>
  <si>
    <t>Премедикация профилактическая</t>
  </si>
  <si>
    <t>Премедикация лечебная</t>
  </si>
  <si>
    <t>г.Нижний Тагил,ул.Горошникова,37</t>
  </si>
  <si>
    <t>Удаление временного зуба</t>
  </si>
  <si>
    <t>Удаление постоянного зуба</t>
  </si>
  <si>
    <t>Рассечение уздечки языка</t>
  </si>
  <si>
    <t>Снятие шины с одной челюсти</t>
  </si>
  <si>
    <t>Биопсия кожи</t>
  </si>
  <si>
    <t>Бужирование протока слюнной железы</t>
  </si>
  <si>
    <t>Удаление камня из протока слюнной железы</t>
  </si>
  <si>
    <t>Склероризирующая терапия</t>
  </si>
  <si>
    <t>Вправление вывиха нижней челюсти</t>
  </si>
  <si>
    <t>Короно-радикулярная сепарация</t>
  </si>
  <si>
    <t>Снятие швов</t>
  </si>
  <si>
    <t>Реплантация однокорневого зуба или зачатка зуба</t>
  </si>
  <si>
    <t>Реплантация многокорневого зуба</t>
  </si>
  <si>
    <t>Пластика слюнного свища</t>
  </si>
  <si>
    <t>Лечение заболеваний слюнных желез, височнонижне-челюстного сустава - первое посещение</t>
  </si>
  <si>
    <t>Лечение заболеваний слюнных желез, височнонижне-челюстного сустава - последующее посещение</t>
  </si>
  <si>
    <t>Указанные на сайте цены не являются публичной офертой (положение пункта 2 статьи 437 Гражданского кодекса РФ)</t>
  </si>
  <si>
    <t>Тариф в рублях
(в т.ч. НДС)</t>
  </si>
  <si>
    <t>Наименование услуги</t>
  </si>
  <si>
    <t>Печать снимка МРТ</t>
  </si>
  <si>
    <t>Печать снимка КТ</t>
  </si>
  <si>
    <t>г.Нижний Тагил, ул.Горошникова,37 ( КДО перинатального центра, Хирургический корпус);ул.Мира,61( Женская консультация)</t>
  </si>
  <si>
    <t>1 забор</t>
  </si>
  <si>
    <t>Выявление РНК новой коронавирусной инфекции COVID-19 (SARS-CoV-2)</t>
  </si>
  <si>
    <t>Забор мазка из зева (ротоглотки)+носоглотки</t>
  </si>
  <si>
    <t>Антитела к новой коронавирусной инфекции COVID-19 (SARS-CoV-2), IgM и IgG суммарные</t>
  </si>
  <si>
    <t>Антитела к новой коронавирусной инфекции COVID-19 (SARS-CoV-2), IgG, качественно</t>
  </si>
  <si>
    <t>Антитела к новой коронавирусной инфекции COVID-19 (SARS-CoV-2), IgM, качественно</t>
  </si>
  <si>
    <t>Антитела к новой коронавирусной инфекции COVID-19 (SARS-CoV-2), IgG и IgM, качественно</t>
  </si>
  <si>
    <t>Подкожное и в/мышечное введение лекарственных средств ( стоимость лекарственных средств оплачивается дополнительно по розничным ценам )</t>
  </si>
  <si>
    <t>Специфическая иммунотерапия аллергенами( последующие этапы-фаза поддержания дозы, стоимость расходных материалов оплачивается дополнительно,исходя из розничных цен )*</t>
  </si>
  <si>
    <t>Разводящая жидкость, ампулы</t>
  </si>
  <si>
    <t>Повторный прием врача-специалиста</t>
  </si>
  <si>
    <t>1 ампула</t>
  </si>
  <si>
    <t>Экспресс-тестирование на Helicobacter</t>
  </si>
  <si>
    <t>Гистологические исследования на наличие в ткани одного антигена</t>
  </si>
  <si>
    <t>Главный врач ГАУЗ СО "Демидовская  ГБ"</t>
  </si>
  <si>
    <t xml:space="preserve">           Перечень  платных  медицинских услуг,предоставляемых в ГАУЗ СО  "Демидовская ГБ", оплачиваемых </t>
  </si>
  <si>
    <t>Выявление анти-Д слабого (D weak) в непрямом антиглобулиновом тесте</t>
  </si>
  <si>
    <t>Прием фельдшера профилактический</t>
  </si>
  <si>
    <t>Сервисные услуги</t>
  </si>
  <si>
    <t>Отделение акушерское патологии беременности, акушерское обсервационное отделение, акушерское физиологическое отделение</t>
  </si>
  <si>
    <t>1 сутки</t>
  </si>
  <si>
    <t>Эндокринологическое отделение, травматологическое отделение, отделение челюстно-лицевой хирургии</t>
  </si>
  <si>
    <t>1-местная палата повышенной комфортности (включает в себя размещение пациента в отдельной палате, оборудованной душевой кабиной, санузлом, умывальником, холодильником, микроволновой печью и телевизором)</t>
  </si>
  <si>
    <t>Хирургическое отделение</t>
  </si>
  <si>
    <t>1-местная палата повышенной комфортности (включает в себя размещение пациента в отдельной палате, оборудованной умывальником, холодильником и телевизором)</t>
  </si>
  <si>
    <t>Урологическое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</si>
  <si>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 микроволновой печью и телевизором)</t>
  </si>
  <si>
    <t>Гастроэнтерологическое отделение, гинекологическое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</si>
  <si>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 и телевизором)</t>
  </si>
  <si>
    <t>Стоимость услуг, условия и сроки действия акций уточняйте по телефону 8(3435) 42-20-54</t>
  </si>
  <si>
    <t>Первичный прием врача - терапевта</t>
  </si>
  <si>
    <t>Иммуноглобулин человека против клещевого энцефалита</t>
  </si>
  <si>
    <t>Профилактика клещевого энцефалита</t>
  </si>
  <si>
    <t>1 мл</t>
  </si>
  <si>
    <t>Введение акушерского пессария</t>
  </si>
  <si>
    <t>Услуги родильного дома</t>
  </si>
  <si>
    <t>Первичный прием врача-специалиста</t>
  </si>
  <si>
    <t>Первичный прием врача-акушера-гинеколога беременной на базе консультативно-диагностического отделения</t>
  </si>
  <si>
    <t>Анальгезия шва после операции кесарева сечения*</t>
  </si>
  <si>
    <t>Повторный прием врача-акушера-гинеколога беременной на базе консультативно-диагностического отделения</t>
  </si>
  <si>
    <t>*услуга предоставляется при условии размещения в 1-местной палате повышенной комфортности</t>
  </si>
  <si>
    <t>Комплексное обследование перед госпитализацией (в т.ч.эзофагогастродуоденоскопия, эхокардиография, взятие крови периферической вены, коагулограмма, ВИЧ АГ+Ат, HBsAg, AHCV, ЭКГ в состоянии покоя, исследование на сифилис методом RPR, общий (клинический) анализ крови развернутый (28 параметров+визуальный подсчет лейкоформулы и СОЭ), определение группы крови (А, В,0)+резус-принадлежности цоликлонами, аллоиммунные антитела (непрямая и прямая проба Кумбса кассетным методом), фенотипирование эритроцитов-цоликлоны, флюорография легких цифровая, забор мазка из зева (ротоглотки)+носоглотки, выявление РНК новой коронавирусной инфекции COVID-19 (SARS-CoV-2))</t>
  </si>
  <si>
    <t>Иммунохроматографический экспресс-тест для качественного выявления антигена SARS-CoV-2 в мазке из носоглотки/ротоглотки человека</t>
  </si>
  <si>
    <t xml:space="preserve">Рентгенография тазобедренных суставов в одной проекции                   </t>
  </si>
  <si>
    <t>Кардиологическое отделение</t>
  </si>
  <si>
    <t>1-местная палата повышенной комфортности (включает в себя размещение пациента в отдельной палате, оборудованной санузлом, умывальником, холодильником)</t>
  </si>
  <si>
    <t>Индивидуальный пост акушерки на время родов (длительность и способ родоразрешения на стоимость не влияет)</t>
  </si>
  <si>
    <t>Эхокардиография (ЭХО-КГ)</t>
  </si>
  <si>
    <t>Манипуляции врача-травматолога</t>
  </si>
  <si>
    <t>Внутрисуставная инъекция протеза синовиальной жидкости препаратом однократного применения</t>
  </si>
  <si>
    <t>Плацентометрия</t>
  </si>
  <si>
    <t>Цервикометрия</t>
  </si>
  <si>
    <t>Определение пола плода</t>
  </si>
  <si>
    <t>Ультразвуковое исследование плода во втором и третьем триместре беременности</t>
  </si>
  <si>
    <t xml:space="preserve">Ультразвуковое исследование плода во втором и третьем триместре беременности(3D-фото) </t>
  </si>
  <si>
    <t>Ультразвуковое исследование плода  (4D)</t>
  </si>
  <si>
    <t>1-местная палата повышенной комфортности (включает в себя размещение пациента в отдельной палате, оборудованной душевой кабиной, санузлом, умывальником, комфортным боксом для пеленания и купания новорожденного, холодильником, Wi-Fi; посещение родственников (при наличии флюорографии, без признаков ОРВИ, посещение детьми до 18 лет запрещено, наличие чистой сменной обуви)</t>
  </si>
  <si>
    <t xml:space="preserve">Стоимость 1 койко-дня в стационарных отделениях и услуги амбулаторно -поликлинической помощи в случаях, если медицинская услуга не поименована в данном перечне ,расчитывается исходя из стоимости тарифа,утвержденного Тарифным соглашением по обязательному медицинскому страхованию на территории Свердловской области, с применением уровня рентабельности не более 20 процентов(Приказ МЗ СО от 20.02.2017г N268-п: Глава 2.Общие указания п.6) </t>
  </si>
  <si>
    <t>Первичный прием врача-челюстно-лицевого хирурга</t>
  </si>
  <si>
    <t>Повторный прием врача-челюстно-лицевого хирурга*</t>
  </si>
  <si>
    <t xml:space="preserve">*Под повторным приёмом понимается повторное обращение к одному врачу-специалисту в течение 30 календарных дней с момента первичного обращения. </t>
  </si>
  <si>
    <t>Наложение швов при манипуляциях врача-челюстно-лицевого хирурга</t>
  </si>
  <si>
    <t>Снятие швов со слизистой полости рта</t>
  </si>
  <si>
    <t>Снятие швов с кожи</t>
  </si>
  <si>
    <t>Биопсия лимфатического узла</t>
  </si>
  <si>
    <t>Пункция лимфатического узла</t>
  </si>
  <si>
    <t>Биопсия слюнной железы</t>
  </si>
  <si>
    <t>Пункция слюнной железы</t>
  </si>
  <si>
    <t>Пункция тканей полости рта</t>
  </si>
  <si>
    <t>Биопсия слизистых полости рта</t>
  </si>
  <si>
    <t>Биопсия тканей губы</t>
  </si>
  <si>
    <t>Перевязки при операциях на органах полости рта</t>
  </si>
  <si>
    <t>Сиалометрия</t>
  </si>
  <si>
    <t>Стоимость 1 койко-дня</t>
  </si>
  <si>
    <t>1 койко-день</t>
  </si>
  <si>
    <t>Стационарное лечение в общей палате</t>
  </si>
  <si>
    <t>Стационарное лечение в одноместной палате</t>
  </si>
  <si>
    <t>Суточное наблюдение реанимационного пациента</t>
  </si>
  <si>
    <r>
      <t xml:space="preserve">В стоимость койко-дня входит: </t>
    </r>
    <r>
      <rPr>
        <sz val="12"/>
        <color theme="1"/>
        <rFont val="Times New Roman"/>
        <family val="1"/>
        <charset val="204"/>
      </rPr>
      <t xml:space="preserve">приемы (осмотры, консультации) лечащего врача, медикаментозное лечение (лекарственные препараты, зарегистрированные на территории Российской Федерации, стоимостью не выше  1000 рублей за курс лечения), простые методы исследования по заболеванию (лабораторные, функциональные, рентгеновские исследования) в соответствии с действующими порядками и стандартами оказания медицинской помощи, диетическое питание. </t>
    </r>
  </si>
  <si>
    <r>
      <t xml:space="preserve">В стоимость койко-дня не входит: </t>
    </r>
    <r>
      <rPr>
        <sz val="12"/>
        <color theme="1"/>
        <rFont val="Times New Roman"/>
        <family val="1"/>
        <charset val="204"/>
      </rPr>
      <t>консультации узкого врача-специалиста, дорогостоящие виды диагностических исследований (МРТ, СКТ, КАГ, ЭМС, холтеровской мониторирование, исследование системы гемостаза, генетические исследования, исследования системы гемостаза, ПЦР, биопсии, онкомаркеры и др.),  доростоящие медикаменты, стоимость операции и анестезиологическое пособие, немедикаментозные методы лечения (лечебная физкультура, сеансы массажа, физиотерапевтические процедуры).</t>
    </r>
  </si>
  <si>
    <t>Тотальная внутривенная анестезия</t>
  </si>
  <si>
    <t>Комбинированный эндотрахеальный наркоз</t>
  </si>
  <si>
    <t>Оперативное вмешательство</t>
  </si>
  <si>
    <t>Отделение челюстно-лицевой хирургии</t>
  </si>
  <si>
    <t>Удаление камней из протоков слюнных желез</t>
  </si>
  <si>
    <t>Пластика носовой перегородки с использованием видеоэндоскопических технологий</t>
  </si>
  <si>
    <t>Удаление новообразования мягких тканей</t>
  </si>
  <si>
    <t>Удаление слюнной железы</t>
  </si>
  <si>
    <t>Гайморотомия с использованием видеоэндоскопических технологий</t>
  </si>
  <si>
    <t>Синусотомия с использованием видеоэндоскопических технологий</t>
  </si>
  <si>
    <t>Репозиция и фиксация перелома скуловой кости</t>
  </si>
  <si>
    <t>Иссечение новообразований мягких тканей с реконструктивно-пластическим компонентом</t>
  </si>
  <si>
    <t>Экстирпация боковых свищей шеи</t>
  </si>
  <si>
    <t>Гайморотомия, пластика ороантрально сообщения/свища</t>
  </si>
  <si>
    <t>Остеосинтез верхней челюсти/нижней челюсти</t>
  </si>
  <si>
    <t>Остеосинтез суставного отростка нижней челюсти/остеосинтез нижней челюсти с двух сторон</t>
  </si>
  <si>
    <t>Реконструкция скулоглазничного комплекса</t>
  </si>
  <si>
    <t>Реконструкция скулоносоглазничного комплекса</t>
  </si>
  <si>
    <t>Паротидэктомия</t>
  </si>
  <si>
    <t>Риносептопластика</t>
  </si>
  <si>
    <t>Цистотомия или цистэктомия радикулярных и фолликулярных кист</t>
  </si>
  <si>
    <t>Экстирпация срединных кист/свищей шеи</t>
  </si>
  <si>
    <t>Резекция челюсти с рекоструктивно-пластическим компонентом</t>
  </si>
  <si>
    <t>Анестезия внутриротовая (инфильтроционная, внутрипульпарная, интралигаментарная и др.)</t>
  </si>
  <si>
    <t>Анестезиологическое пособие (комбинированная анестезия: эндотрахеальный наркоз + эпидуральная анестезия)</t>
  </si>
  <si>
    <t>Первичный прием врача-челюстно-лицевого хирурга заведующего отделением</t>
  </si>
  <si>
    <t>Повторный прием врача-челюстно-лицевого хирурга заведующего отделением*</t>
  </si>
  <si>
    <t>Приемы врача-стоматолога-терапевта</t>
  </si>
  <si>
    <t>Прием (осмотр, консультация) врача-стоматолога-терапевта первичный</t>
  </si>
  <si>
    <t>Прием (осмотр, консультация) врача-стоматолога-терапевта повторный</t>
  </si>
  <si>
    <t>Приемы зубного врача</t>
  </si>
  <si>
    <t>Прием (осмотр, консультация) зубного врача первичный</t>
  </si>
  <si>
    <t>Прием (осмотр, консультация) зубного врача повторный</t>
  </si>
  <si>
    <t>Приемы гигиениста стоматологического</t>
  </si>
  <si>
    <t>Прием (осмотр, консультация) гигиениста стоматологического первичный</t>
  </si>
  <si>
    <t>Прием (осмотр, консультация) гигиениста стоматологического повторный</t>
  </si>
  <si>
    <t>Приемы врача-стоматолога</t>
  </si>
  <si>
    <t>Прием (осмотр, консультация) врача-стоматолога первичный</t>
  </si>
  <si>
    <t>Прием (осмотр, консультация) врача-стоматолога повторный</t>
  </si>
  <si>
    <t>Приемы врача-стоматолога-терапевта на пародонтологическом приеме</t>
  </si>
  <si>
    <t>Прием (осмотр, консультация) врача-стоматолога-терапевта первичный на пародонтологическом приеме</t>
  </si>
  <si>
    <t>Прием (осмотр, консультация) врача-стоматолога-терапевта повторный на пародонтологическом приеме</t>
  </si>
  <si>
    <t xml:space="preserve">Приемы врача-стоматолога-хирурга </t>
  </si>
  <si>
    <t>Прием (осмотр, консультация) врача-стоматолога-хирурга первичный</t>
  </si>
  <si>
    <t>Прием (осмотр, консультация) врача-стоматолога-хирурга повторный</t>
  </si>
  <si>
    <t>Прием врача-стоматолога повторный в течение гарантийного срока</t>
  </si>
  <si>
    <t>Прием (осмотр, консультация) врача-стоматолога повторный с целью осмотра, консультации, коррекции пломбы (протеза) или другой манипуляции в течение гарантийного срока</t>
  </si>
  <si>
    <t>Профилактический прием (осмотр, консультация) врача-стоматолога</t>
  </si>
  <si>
    <t>Стоматологическое лечение</t>
  </si>
  <si>
    <t>Прием и консультация</t>
  </si>
  <si>
    <t>Термодиагностика зуба</t>
  </si>
  <si>
    <t>Электроодонтометрия зуба</t>
  </si>
  <si>
    <t>Наложение оптрагейта, квикдама, одноразового роторасширителя</t>
  </si>
  <si>
    <t>Использование микроскопа в работе врача-стоматолога (1 посещение)</t>
  </si>
  <si>
    <t>Лечение под наркозом (прибавляется к каждому виду работ)</t>
  </si>
  <si>
    <t xml:space="preserve">Хирургическая биопсия </t>
  </si>
  <si>
    <t xml:space="preserve">Пункционная биопсия </t>
  </si>
  <si>
    <t>Удаление зубов</t>
  </si>
  <si>
    <t>Удаление зуба сложное с разъединением корней</t>
  </si>
  <si>
    <t>Удаление стенки зуба</t>
  </si>
  <si>
    <t>Сложное удаление зуба с выкраиванием слизисто - надкостничного лоскута и резекцией костной пластинки</t>
  </si>
  <si>
    <t>Операция удаления ретенированного, дистопированного или сверхкомплектного зуба</t>
  </si>
  <si>
    <t>Операции на зубочелюстной системе</t>
  </si>
  <si>
    <t>Цистэктомия радикулярной  кисты</t>
  </si>
  <si>
    <t>Цистотомия радикулярной  кисты</t>
  </si>
  <si>
    <t>Резекция верхушки корня зуба</t>
  </si>
  <si>
    <t>Наложение иммобилизационной повязки при вывихах (подвывихах) зубов</t>
  </si>
  <si>
    <t>Лигатурное скреплениепри вывихах зубов (в области одного зуба)</t>
  </si>
  <si>
    <t>Наложение повязки при операциях в полости рта</t>
  </si>
  <si>
    <t>Наложение двухчелюстных шин</t>
  </si>
  <si>
    <t>Секвестрэктомия </t>
  </si>
  <si>
    <t>Вскрытие подслизистого или поднадкостничного очага воспаления в полости рта</t>
  </si>
  <si>
    <t>Вскрытие и дренирование одонтогенного абсцесса</t>
  </si>
  <si>
    <t>Отсроченный кюретаж лунки удаленного зуба</t>
  </si>
  <si>
    <t>Вскрытие и дренирование абсцесса полости рта</t>
  </si>
  <si>
    <t>Вскрытие и дренирование очага воспаления мягких тканей лица</t>
  </si>
  <si>
    <t>Лечение перикоронита (промывание, рассечение и/или иссечение слизистой оболочки над зубом)</t>
  </si>
  <si>
    <t>Гемисекция, ампутация одного корня зуба без выкраивания слизисто-надкостничного лоскута</t>
  </si>
  <si>
    <t>Гемисекция, ампутация одного корня зуба с выкраиванием слизисто-надкостничного лоскута</t>
  </si>
  <si>
    <t>Обнажение коронки ретенированного зуба</t>
  </si>
  <si>
    <t>Остановка луночного кровотечения без наложения швов методом тампонады</t>
  </si>
  <si>
    <t>Остановка луночного кровотечения без наложения швов с использованием гемостатических материалов</t>
  </si>
  <si>
    <t>Наложение швов</t>
  </si>
  <si>
    <t>Операции на слизистой оболочке полости рта и мягких тканях</t>
  </si>
  <si>
    <t>Пластика уздечки верхней губы</t>
  </si>
  <si>
    <t>Пластика уздечки нижней губы</t>
  </si>
  <si>
    <t>Пластика уздечки языка</t>
  </si>
  <si>
    <t>Коррекция тяжа слизистой</t>
  </si>
  <si>
    <t>Гингивэктомия (один зуб)</t>
  </si>
  <si>
    <t>Пластика ороантрального сообщения</t>
  </si>
  <si>
    <t>Пластика ороантрального свища</t>
  </si>
  <si>
    <t>Иссечение доброкачественного новообразования мягких тканей полости рта (папилома,фиброма, эпулис, гипертрофический гингивит) в области одного квадранта</t>
  </si>
  <si>
    <t xml:space="preserve">Лоскутная операция в области одного зуба </t>
  </si>
  <si>
    <t>Лоскутная операция в полости рта с пластикой мягких тканей</t>
  </si>
  <si>
    <t>Хирургическое удлинение клинической коронки зуба</t>
  </si>
  <si>
    <t>Забор свободного соединительнотканного транспланта с пластикой мягких тканей</t>
  </si>
  <si>
    <t>Забор полнослойного свободный десневой трансплантат с платикой мягких тканей</t>
  </si>
  <si>
    <t>Изготовление и использование тромбоцитарной массы (одна пробирка)</t>
  </si>
  <si>
    <t>Дентальная имплантация и костная пластика</t>
  </si>
  <si>
    <t>Установка одного имплантата (AnyRidge)</t>
  </si>
  <si>
    <t>Установка одного имплантата (AnyOne)</t>
  </si>
  <si>
    <t>Установка ортодонтического имплантата (Конмет)</t>
  </si>
  <si>
    <t>Установка формирователя десны на имплант (AnyRidge)</t>
  </si>
  <si>
    <t>Установка формирователя десны на имплант (AnyOne)</t>
  </si>
  <si>
    <t>Пластика мягких тканей при установке формирователя десны</t>
  </si>
  <si>
    <t xml:space="preserve">Удаление имплантата простое </t>
  </si>
  <si>
    <t>Удаление имплантата сложное</t>
  </si>
  <si>
    <t>Операция "синус-лифтинг" (открытый метод) (без учета костнозамещающего материала)</t>
  </si>
  <si>
    <t>Операция "синус-лифтинг" (закрытый метод) (без учета костнозамещающего материала)</t>
  </si>
  <si>
    <t>Пластика аутокостным блоком в области одного сегмента с забором одного костного блока</t>
  </si>
  <si>
    <t>Расщепление альвеолярного отростка в области сегмента</t>
  </si>
  <si>
    <t>Компактостеотомия (в области одного зуба)</t>
  </si>
  <si>
    <t>Компактостеотомия (в области двух и более збов)</t>
  </si>
  <si>
    <t>Коррекция альвеолярного отростка для подготовки к протезированию (в области одного зуба)</t>
  </si>
  <si>
    <t>Коррекция альвеолярного отростка для подготовки к протезированию (в области двух и более зубов)</t>
  </si>
  <si>
    <t>Применение пьезохирургического ножа при хирургических вмешательствах</t>
  </si>
  <si>
    <t>Лечение переимплантита (один сеанс)</t>
  </si>
  <si>
    <t>Применение костнозамещающих материалов</t>
  </si>
  <si>
    <t>Применение костнозамещающего материала (Коллаген 15%)</t>
  </si>
  <si>
    <t>Наложение резорбируемой мембраны - размер 15х15 (Коллост)</t>
  </si>
  <si>
    <t>Наложение резорбируемой мембраны - размер 16х22 (Bio-Gide, Jasson, пр.)</t>
  </si>
  <si>
    <t>Наложение резорбируемой мембраны - размер 20х30 (Коллост)</t>
  </si>
  <si>
    <t>Наложение резорбируемой мембраны - размер 25х25 (Bio-Gide)</t>
  </si>
  <si>
    <t xml:space="preserve">Применение костнозамещающего материала (Bio-Oss 0,5 гр., Apatos 0,5 гр., пр.) </t>
  </si>
  <si>
    <t>Применение костнозамещающего материала (Коллост)</t>
  </si>
  <si>
    <t>Применение костнозамещающего материала (Коллаген 7% 1,5 мл.)</t>
  </si>
  <si>
    <t>Применение костнозамещающего материала (Россия)</t>
  </si>
  <si>
    <t>Наложение резорбируемой мембраны - размер 15х20 (Россия) </t>
  </si>
  <si>
    <t>Наложение резорбируемой мембраны - размер 20х30 (Россия) </t>
  </si>
  <si>
    <t>Лечение заболеваний слюнных желез и височно-нижнечелюсного сустава</t>
  </si>
  <si>
    <t>Цистэктомия ретенционной кисты</t>
  </si>
  <si>
    <t>Цистотомия ретенционной кисты</t>
  </si>
  <si>
    <t>Введение лекарственных веществ в височно-нижечелюстной сустав</t>
  </si>
  <si>
    <t>Паротидэктомия с выделением и сохранением ветвей лицевого нерва</t>
  </si>
  <si>
    <t>Удаление ретинированных, дистопированных и сверхкомплектных зубов</t>
  </si>
  <si>
    <t>Хирургическая стоматология</t>
  </si>
  <si>
    <t>Определение пола плода (многоплодная беременность)</t>
  </si>
  <si>
    <t>Ультразвуковое исследование плода в первом  триместре беременности (многоплодная беременность)</t>
  </si>
  <si>
    <t>Ультразвуковое исследование плода во втором и третьем триместре беременности(многоплодная беременность)</t>
  </si>
  <si>
    <t>Ультразвуковое исследование плода во втором и третьем триместре беременности(3D-фото) (многоплодная беременность)</t>
  </si>
  <si>
    <t>Ультразвуковое исследование плода  (4D) (многоплодная беременность)</t>
  </si>
  <si>
    <t>Манипуляции врача-челюстно-лицевого хирурга</t>
  </si>
  <si>
    <t>Анестезия внеротовая (местная анестезия)</t>
  </si>
  <si>
    <t>Обезболивание</t>
  </si>
  <si>
    <t>Ультразвуковое исследование органов брюшной полости (печень, желчный пузырь, поджелудочная железа, селезенка)</t>
  </si>
  <si>
    <t>Ультразвуковое исследование мочевыделительной системы (почек, мочевого пузыря, надпочечников)</t>
  </si>
  <si>
    <t>Ультразвуковое исследование мочевого пузыря с определением объема остаточной мочи</t>
  </si>
  <si>
    <t>Бактериологическое исследование кала на кампилобактерии</t>
  </si>
  <si>
    <t xml:space="preserve">Бактериологическое исследование отделяемого женских половых органов
на аэробные и факультативно-анаэробные микроорганизмы
  </t>
  </si>
  <si>
    <t>Бактериологическое исследование синовиальной жидкости на аэробные и факультативно-анаэробные микроорганизмы:Микробиологическое исследование стерильных жидкостей (синовиальная жидкость, ликвор)</t>
  </si>
  <si>
    <t>Проведение серологической реакции на различные инфекции, вирусы:     РПГА</t>
  </si>
  <si>
    <t>Проведение серологической реакции на различные инфекции, вирусы                                           экспресс-тест на определение ротовирусной/аденовирусной инфекции в кале</t>
  </si>
  <si>
    <t>Проведение серологической реакции на различные инфекции, вирусы                                           экспресс-тест на определение норовирусов в кале</t>
  </si>
  <si>
    <t>Исследование мочи методом Нечипоренко</t>
  </si>
  <si>
    <t>Исследование мочи методом Зимницкому</t>
  </si>
  <si>
    <t xml:space="preserve">Определение времени свертывания плазмы крови           </t>
  </si>
  <si>
    <t>Биопсия слезной железы и слезного мешка</t>
  </si>
  <si>
    <t>Внутривенное введение лекарственных средств ( стоимость лекарственных средств оплачивается дополнительно по розничным ценам )</t>
  </si>
  <si>
    <t>Инстилляция уретры ( стоимость лекарственных средств оплачивается дополнительно по розничным ценам )</t>
  </si>
  <si>
    <t>Инстилляция мочевого пузыря ( стоимость лекарственных средств оплачивается дополнительно  по розничным ценам )</t>
  </si>
  <si>
    <t>Наложение изолирующей прокладки светового отверждения(Ионосит)</t>
  </si>
  <si>
    <t>Наложение лечебной прокдадки при глубоком кариесе хим.(Триоксидент)</t>
  </si>
  <si>
    <t>Наложение лечебной прокдадки при глубоком кариесе св.отв.(КальцимолLG))</t>
  </si>
  <si>
    <t>Наложение одной пломбы из цемента химического отверждения при поверхностном и среднем кариесе I и V класса по Блеку, кариес цемента корня(Мерон)</t>
  </si>
  <si>
    <t>Наложение одной пломбы из композитов химического  отверждения при повержностном и среднем кариесе I и V класса по Блеку, кариес цемента корня(Призма)</t>
  </si>
  <si>
    <t>Наложение одной пломбы из композитов химического  отверждения при повержностном и среднем кариесе II и III класса по Блеку (Призма)</t>
  </si>
  <si>
    <t>Наложение одной пломбы из композитов химического  отверждения при повержностном и среднем кариесе IV класса по Блеку(Призма)</t>
  </si>
  <si>
    <t>Наложение одной пломбы при поверхностном и среднем кариесе I и V класса по Блеку, кариесе цемента корня ( линейная техника )ДентлайтФлоу</t>
  </si>
  <si>
    <t>Наложение одной пломбы при поверхностном и среднем кариесе I и V класса по Блеку, кариесе цемента корня ( линейная техника )Компосайт Гибрид</t>
  </si>
  <si>
    <t>Наложение одной пломбы при поверхностном и среднем кариесе I и V класса по Блеку, кариесе цемента корня ( линейная техника )(Ионосил)</t>
  </si>
  <si>
    <t>Наложение одной пломбы при поверхностном и среднем кариесе I и V класса по Блеку, кариесе цемента корня ( сэндвич - техника )Дентлайт Флоу</t>
  </si>
  <si>
    <t>Наложение одной пломбы при поверхностном и среднем кариесе I и V класса по Блеку, кариесе цемента корня ( сэндвич - техника )Компосайт Гибрид</t>
  </si>
  <si>
    <t>Наложение одной пломбы при поверхностном и среднем кариесе I и V класса по Блеку, кариесе цемента корня ( сэндвич - техника )Ионосил</t>
  </si>
  <si>
    <t>Наложение одной пломбы при поверхностном и среднем кариесе II и III класса по Блеку ( линейная техника )Дентлайт Флоу</t>
  </si>
  <si>
    <t>Наложение одной пломбы при поверхностном и среднем кариесе II и III класса по Блеку ( линейная техника )Компосайт Гибрид</t>
  </si>
  <si>
    <t>Наложение одной пломбы при поверхностном и среднем кариесе II и III класса по Блеку ( линейная техника )Ионосил</t>
  </si>
  <si>
    <t>Наложение одной пломбы при поверхностном и среднем кариесе II и III класса по Блеку ( сендвич - техника )ДентлайтФлоу</t>
  </si>
  <si>
    <t>Наложение одной пломбы при поверхностном и среднем кариесе II и III класса по Блеку ( сендвич - техника )КомпосайтГибрид</t>
  </si>
  <si>
    <t>Наложение одной пломбы при поверхностном и среднем кариесе II и III класса по Блеку ( сендвич - техника )Ионосил</t>
  </si>
  <si>
    <t>Наложение одной пломбы при поверхностном и среднем кариесе IV класса по Блеку ( линейная техника )ДентлайтФлоу</t>
  </si>
  <si>
    <t>Наложение одной пломбы при поверхностном и среднем кариесе IV класса по Блеку ( линейная техника )КомпосайтГибрид</t>
  </si>
  <si>
    <t>Наложение одной пломбы при поверхностном и среднем кариесе IV класса по Блеку ( линейная техника )Ионосил</t>
  </si>
  <si>
    <t>Наложение одной пломбы при поверхностном и среднем кариесе IV класса по Блеку ( Сендвич  - техника )ДентлайнФлоу</t>
  </si>
  <si>
    <t>Наложение одной пломбы при поверхностном и среднем кариесе IV класса по Блеку ( Сендвич  - техника )Компосайт Гибрид</t>
  </si>
  <si>
    <t>Наложение одной пломбы при поверхностном и среднем кариесе IV класса по Блеку ( Сендвич  - техника )Ионосил</t>
  </si>
  <si>
    <t>Восстановление цвета и формы зуба при некариозных поражениях твердых тканей зубов ( эрозия, клиновидный дефект, гипоплазия )Дентлайт Флоу</t>
  </si>
  <si>
    <t>Восстановление цвета и формы зуба при некариозных поражениях твердых тканей зубов ( эрозия, клиновидный дефект, гипоплазия )КомпосайтГибрид</t>
  </si>
  <si>
    <t>Восстановление цвета и формы зуба при некариозных поражениях твердых тканей зубов ( эрозия, клиновидный дефект, гипоплазия )Ионосил</t>
  </si>
  <si>
    <t>Восстановление цвета эмали ( винирование, прямой метод)ДентлайтФлоу</t>
  </si>
  <si>
    <t>Восстановление цвета эмали ( винирование, прямой метод)КомпосайтГибрид</t>
  </si>
  <si>
    <t>Восстановление цвета эмали ( винирование, прямой метод)Ионосил</t>
  </si>
  <si>
    <t>Восстановление формы зуба при отсутствии твердых тканей до 1/2 коронки зубаДентлайт Флоу</t>
  </si>
  <si>
    <t>Восстановление формы зуба при отсутствии твердых тканей до 1/2 коронки зубаКомпосайтГибрид</t>
  </si>
  <si>
    <t>Восстановление формы зуба при отсутствии твердых тканей до 1/2 коронки зубаИоносил</t>
  </si>
  <si>
    <t>Восстановление формы зуба при полном отсутствии коронки зуба ( включена работа по подготовке корневого канала для рамки, поста )ДентлайтФлоу</t>
  </si>
  <si>
    <t>Восстановление формы зуба при полном отсутствии коронки зуба ( включена работа по подготовке корневого канала для рамки, поста )КомпосайтГибрид</t>
  </si>
  <si>
    <t>Восстановление формы зуба при полном отсутствии коронки зуба ( включена работа по подготовке корневого канала для рамки, поста )Ионосил</t>
  </si>
  <si>
    <t>Иммуноглобулин человека антирезус Rho[D]</t>
  </si>
  <si>
    <t>1 флакон</t>
  </si>
  <si>
    <t>Проведение профессиональной гигиены одного сектора верхней или нижней челюсти( снятие наддесневого зубного камня, шлифовка, полировка)</t>
  </si>
  <si>
    <t>Проведение профессиональной гигиены одного сектора верхней или нижней челюсти при заболеваниях пародонта (ульразвуковым способом)</t>
  </si>
  <si>
    <t>Оказание стоматологической помощи</t>
  </si>
  <si>
    <t>Виды работ на профилактическом приеме (без учета анестезии)</t>
  </si>
  <si>
    <t>Проведение профессиональной гигиены одного зуба при заболеваниях пародонта ( снятие наддесневого зубного  камня, шлифовка, полировка) (ультразвуковым способом)</t>
  </si>
  <si>
    <t>Стоматология терапевтическая</t>
  </si>
  <si>
    <t>Ультразвуковая обработка тканей (зуба )</t>
  </si>
  <si>
    <t>Некротомия,Повязка</t>
  </si>
  <si>
    <t>Лечение поверхностного кариеса методом серебрения</t>
  </si>
  <si>
    <t>Эндодонтическое лечение</t>
  </si>
  <si>
    <t>Пародонтологическое лечение</t>
  </si>
  <si>
    <t>Аппликация лекарственного препарата на слизистую оболочку полости рта ( 1сеанс)</t>
  </si>
  <si>
    <t>Постановление Правительства Российской Федерации от 11 мая 2023 г. №736</t>
  </si>
  <si>
    <t>Осложнения, связанные с беременностью</t>
  </si>
  <si>
    <t>с 08.04.2024 г.</t>
  </si>
  <si>
    <t>Блефаропастика верхних век</t>
  </si>
  <si>
    <t>Блефаропастика нижних век</t>
  </si>
  <si>
    <t>Круговая блефаропластика (верхних и нижних 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</si>
</sst>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р.&quot;"/>
  </numFmts>
  <fonts count="16" x14ac:knownFonts="1">
    <font>
      <sz val="11"/>
      <color theme="1"/>
      <name val="Calibri"/>
      <family val="2"/>
      <charset val="204"/>
      <scheme val="minor"/>
    </font>
    <font>
      <sz val="12"/>
      <name val="Times New Roman"/>
      <family val="1"/>
      <charset val="204"/>
    </font>
    <font>
      <sz val="12"/>
      <color theme="1"/>
      <name val="Times New Roman"/>
      <family val="1"/>
      <charset val="204"/>
    </font>
    <font>
      <b/>
      <sz val="12"/>
      <name val="Times New Roman"/>
      <family val="1"/>
      <charset val="204"/>
    </font>
    <font>
      <b/>
      <i/>
      <sz val="12"/>
      <name val="Times New Roman"/>
      <family val="1"/>
      <charset val="204"/>
    </font>
    <font>
      <i/>
      <sz val="12"/>
      <name val="Times New Roman"/>
      <family val="1"/>
      <charset val="204"/>
    </font>
    <font>
      <b/>
      <sz val="12"/>
      <color theme="1"/>
      <name val="Times New Roman"/>
      <family val="1"/>
      <charset val="204"/>
    </font>
    <font>
      <b/>
      <i/>
      <sz val="12"/>
      <color theme="1"/>
      <name val="Times New Roman"/>
      <family val="1"/>
      <charset val="204"/>
    </font>
    <font>
      <sz val="10"/>
      <name val="Arial"/>
      <family val="2"/>
      <charset val="204"/>
    </font>
    <font>
      <sz val="10"/>
      <color indexed="64"/>
      <name val="Arial"/>
      <family val="2"/>
      <charset val="204"/>
    </font>
    <font>
      <b/>
      <i/>
      <u/>
      <sz val="12"/>
      <name val="Times New Roman"/>
      <family val="1"/>
      <charset val="204"/>
    </font>
    <font>
      <sz val="12"/>
      <color rgb="FF000000"/>
      <name val="Times New Roman"/>
      <family val="1"/>
      <charset val="204"/>
    </font>
    <font>
      <sz val="11"/>
      <color theme="1"/>
      <name val="Calibri"/>
      <family val="2"/>
      <scheme val="minor"/>
    </font>
    <font>
      <sz val="11"/>
      <color rgb="FF22272F"/>
      <name val="Times New Roman"/>
      <family val="1"/>
      <charset val="204"/>
    </font>
    <font>
      <sz val="11"/>
      <name val="Times New Roman"/>
      <family val="1"/>
      <charset val="204"/>
    </font>
    <font>
      <sz val="12"/>
      <color theme="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8" fillId="0" borderId="0"/>
    <xf numFmtId="0" fontId="9" fillId="0" borderId="0"/>
    <xf numFmtId="0" fontId="12" fillId="0" borderId="0"/>
  </cellStyleXfs>
  <cellXfs count="226">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4" fillId="2" borderId="1" xfId="0" applyFont="1" applyFill="1" applyBorder="1" applyAlignment="1">
      <alignment horizontal="left" vertical="center"/>
    </xf>
    <xf numFmtId="0" fontId="1" fillId="2" borderId="1" xfId="0" applyFont="1" applyFill="1" applyBorder="1" applyAlignment="1">
      <alignment horizontal="left" vertical="center"/>
    </xf>
    <xf numFmtId="0" fontId="2"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2" fillId="2" borderId="1" xfId="1" applyFont="1" applyFill="1" applyBorder="1" applyAlignment="1">
      <alignment horizontal="left" vertical="center" wrapText="1"/>
    </xf>
    <xf numFmtId="0" fontId="2" fillId="2" borderId="1" xfId="0" applyFont="1" applyFill="1" applyBorder="1" applyAlignment="1">
      <alignment horizontal="left" vertical="center"/>
    </xf>
    <xf numFmtId="0" fontId="7" fillId="2" borderId="1" xfId="0" applyFont="1" applyFill="1" applyBorder="1" applyAlignment="1">
      <alignment horizontal="left" vertical="center"/>
    </xf>
    <xf numFmtId="0" fontId="2" fillId="2" borderId="1" xfId="0" applyFont="1" applyFill="1" applyBorder="1" applyAlignment="1">
      <alignment vertical="center"/>
    </xf>
    <xf numFmtId="0" fontId="6" fillId="2" borderId="1" xfId="0" applyFont="1" applyFill="1" applyBorder="1" applyAlignment="1">
      <alignment horizontal="left" vertical="center"/>
    </xf>
    <xf numFmtId="0" fontId="2"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1" fontId="2" fillId="2" borderId="1" xfId="1" applyNumberFormat="1" applyFont="1" applyFill="1" applyBorder="1" applyAlignment="1">
      <alignment horizontal="center" vertical="center"/>
    </xf>
    <xf numFmtId="0" fontId="2" fillId="0" borderId="0" xfId="1" applyFont="1" applyBorder="1" applyAlignment="1">
      <alignment vertical="center" wrapText="1"/>
    </xf>
    <xf numFmtId="1" fontId="2" fillId="0" borderId="0" xfId="1" applyNumberFormat="1" applyFont="1" applyBorder="1" applyAlignment="1">
      <alignment horizontal="center" vertical="center"/>
    </xf>
    <xf numFmtId="0" fontId="2" fillId="2" borderId="1"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Border="1" applyAlignment="1">
      <alignment horizontal="left" vertical="center"/>
    </xf>
    <xf numFmtId="1" fontId="2" fillId="0" borderId="0" xfId="1" applyNumberFormat="1" applyFont="1" applyFill="1" applyBorder="1" applyAlignment="1">
      <alignment horizontal="center" vertical="center"/>
    </xf>
    <xf numFmtId="0" fontId="6" fillId="2" borderId="1" xfId="1" applyFont="1" applyFill="1" applyBorder="1" applyAlignment="1">
      <alignment vertical="center"/>
    </xf>
    <xf numFmtId="0" fontId="6" fillId="2" borderId="1" xfId="1" applyFont="1" applyFill="1" applyBorder="1" applyAlignment="1">
      <alignment horizontal="left" vertical="center"/>
    </xf>
    <xf numFmtId="0" fontId="1" fillId="2" borderId="1" xfId="1" applyFont="1" applyFill="1" applyBorder="1" applyAlignment="1">
      <alignment horizontal="center" vertical="center"/>
    </xf>
    <xf numFmtId="1" fontId="1" fillId="2" borderId="1" xfId="1"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1" fontId="2" fillId="2" borderId="1" xfId="0" applyNumberFormat="1" applyFont="1" applyFill="1" applyBorder="1" applyAlignment="1">
      <alignment horizontal="center"/>
    </xf>
    <xf numFmtId="0" fontId="2" fillId="2" borderId="1" xfId="0" applyFont="1" applyFill="1" applyBorder="1" applyAlignment="1">
      <alignment horizontal="left" wrapText="1"/>
    </xf>
    <xf numFmtId="0" fontId="3" fillId="2" borderId="1" xfId="0" applyFont="1" applyFill="1" applyBorder="1" applyAlignment="1">
      <alignment vertical="center"/>
    </xf>
    <xf numFmtId="1" fontId="1" fillId="2" borderId="1" xfId="0" applyNumberFormat="1" applyFont="1" applyFill="1" applyBorder="1" applyAlignment="1">
      <alignment horizontal="center" vertical="center"/>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xf>
    <xf numFmtId="0" fontId="1" fillId="0" borderId="1"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1" xfId="0" applyFont="1" applyBorder="1" applyAlignment="1">
      <alignment horizontal="left"/>
    </xf>
    <xf numFmtId="0" fontId="3" fillId="2" borderId="1" xfId="0" applyFont="1" applyFill="1" applyBorder="1" applyAlignment="1">
      <alignment horizontal="center" vertical="center"/>
    </xf>
    <xf numFmtId="0" fontId="1" fillId="2" borderId="1" xfId="1" applyFont="1" applyFill="1" applyBorder="1" applyAlignment="1">
      <alignment vertical="center" wrapText="1"/>
    </xf>
    <xf numFmtId="0" fontId="3" fillId="2" borderId="1" xfId="1"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2" fillId="2" borderId="1" xfId="0" applyFont="1" applyFill="1" applyBorder="1" applyAlignment="1">
      <alignment horizontal="center" wrapText="1"/>
    </xf>
    <xf numFmtId="0" fontId="4" fillId="2" borderId="1" xfId="1" quotePrefix="1" applyFont="1" applyFill="1" applyBorder="1" applyAlignment="1">
      <alignment horizontal="left" vertical="center"/>
    </xf>
    <xf numFmtId="0" fontId="1" fillId="2" borderId="1" xfId="1" quotePrefix="1" applyFont="1" applyFill="1" applyBorder="1" applyAlignment="1">
      <alignment horizontal="center" vertical="center" wrapText="1"/>
    </xf>
    <xf numFmtId="0" fontId="4" fillId="2" borderId="1" xfId="1" quotePrefix="1" applyFont="1" applyFill="1" applyBorder="1" applyAlignment="1">
      <alignment horizontal="left" vertical="center" wrapText="1"/>
    </xf>
    <xf numFmtId="0" fontId="5" fillId="2" borderId="1" xfId="1" quotePrefix="1" applyFont="1" applyFill="1" applyBorder="1" applyAlignment="1">
      <alignment horizontal="center" vertical="center" wrapText="1"/>
    </xf>
    <xf numFmtId="0" fontId="4" fillId="2" borderId="1" xfId="1" quotePrefix="1" applyFont="1" applyFill="1" applyBorder="1" applyAlignment="1">
      <alignment vertical="center"/>
    </xf>
    <xf numFmtId="0" fontId="1" fillId="2" borderId="1" xfId="1" quotePrefix="1" applyFont="1" applyFill="1" applyBorder="1" applyAlignment="1">
      <alignment horizontal="center" vertical="center"/>
    </xf>
    <xf numFmtId="0" fontId="1" fillId="2" borderId="1" xfId="0" applyFont="1" applyFill="1" applyBorder="1" applyAlignment="1">
      <alignment vertical="center" wrapText="1"/>
    </xf>
    <xf numFmtId="0" fontId="3" fillId="2" borderId="1" xfId="1" applyFont="1" applyFill="1" applyBorder="1" applyAlignment="1">
      <alignment horizontal="center" vertical="center"/>
    </xf>
    <xf numFmtId="0" fontId="1" fillId="2" borderId="1" xfId="0" quotePrefix="1" applyFont="1" applyFill="1" applyBorder="1" applyAlignment="1">
      <alignment horizontal="left" vertical="center" wrapText="1"/>
    </xf>
    <xf numFmtId="1" fontId="3" fillId="2" borderId="1" xfId="0" applyNumberFormat="1" applyFont="1" applyFill="1" applyBorder="1" applyAlignment="1">
      <alignment horizontal="center" vertical="center"/>
    </xf>
    <xf numFmtId="0" fontId="4" fillId="2" borderId="1" xfId="0" applyFont="1" applyFill="1" applyBorder="1" applyAlignment="1">
      <alignment horizontal="left" wrapText="1"/>
    </xf>
    <xf numFmtId="0" fontId="3" fillId="2" borderId="1" xfId="0" applyFont="1" applyFill="1" applyBorder="1" applyAlignment="1">
      <alignment horizontal="left"/>
    </xf>
    <xf numFmtId="0" fontId="1"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xf>
    <xf numFmtId="0" fontId="1" fillId="2" borderId="1" xfId="0" applyNumberFormat="1"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0" xfId="0" applyFont="1" applyFill="1" applyBorder="1" applyAlignment="1">
      <alignment vertical="center"/>
    </xf>
    <xf numFmtId="0" fontId="2" fillId="2" borderId="0" xfId="0" applyFont="1" applyFill="1" applyAlignment="1">
      <alignment vertical="center"/>
    </xf>
    <xf numFmtId="0" fontId="1" fillId="2" borderId="0" xfId="0" applyFont="1" applyFill="1" applyBorder="1" applyAlignment="1">
      <alignment vertical="center"/>
    </xf>
    <xf numFmtId="0" fontId="11" fillId="0" borderId="0" xfId="0" applyFont="1"/>
    <xf numFmtId="0" fontId="1" fillId="0" borderId="0" xfId="0" applyFont="1" applyFill="1"/>
    <xf numFmtId="0" fontId="2" fillId="0" borderId="0" xfId="0" applyFont="1" applyFill="1" applyAlignment="1">
      <alignment horizontal="left"/>
    </xf>
    <xf numFmtId="0" fontId="1" fillId="0" borderId="0" xfId="0" applyFont="1" applyFill="1" applyAlignment="1">
      <alignment horizontal="center" vertical="center"/>
    </xf>
    <xf numFmtId="0" fontId="2"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left" vertical="center"/>
    </xf>
    <xf numFmtId="0" fontId="3" fillId="0" borderId="0" xfId="0" applyFont="1" applyFill="1" applyAlignment="1">
      <alignment vertical="center"/>
    </xf>
    <xf numFmtId="0" fontId="1"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 fontId="1" fillId="2" borderId="4" xfId="1" applyNumberFormat="1" applyFont="1" applyFill="1" applyBorder="1" applyAlignment="1">
      <alignment horizontal="center" vertical="center"/>
    </xf>
    <xf numFmtId="0" fontId="2" fillId="0" borderId="1" xfId="0" applyFont="1" applyFill="1" applyBorder="1" applyAlignment="1">
      <alignment vertical="center" wrapText="1"/>
    </xf>
    <xf numFmtId="0" fontId="11" fillId="0" borderId="1" xfId="0" applyFont="1" applyBorder="1"/>
    <xf numFmtId="0" fontId="2" fillId="0" borderId="1" xfId="0" applyFont="1" applyBorder="1" applyAlignment="1">
      <alignment horizontal="center" vertical="center"/>
    </xf>
    <xf numFmtId="0" fontId="1" fillId="0" borderId="1" xfId="1"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 fontId="1" fillId="2" borderId="1" xfId="0" applyNumberFormat="1" applyFont="1" applyFill="1" applyBorder="1" applyAlignment="1">
      <alignment horizontal="center" vertical="center" wrapText="1"/>
    </xf>
    <xf numFmtId="0" fontId="6" fillId="0" borderId="1" xfId="0" applyFont="1" applyFill="1" applyBorder="1" applyAlignment="1">
      <alignment vertical="center"/>
    </xf>
    <xf numFmtId="1" fontId="2" fillId="2" borderId="1" xfId="0" applyNumberFormat="1"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3" fontId="2" fillId="0" borderId="1" xfId="0" applyNumberFormat="1" applyFont="1" applyBorder="1" applyAlignment="1">
      <alignment horizont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1" fillId="0" borderId="5"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 xfId="0" applyFont="1" applyFill="1" applyBorder="1" applyAlignment="1">
      <alignment wrapText="1"/>
    </xf>
    <xf numFmtId="3" fontId="2" fillId="0" borderId="1" xfId="0" applyNumberFormat="1" applyFont="1" applyFill="1" applyBorder="1" applyAlignment="1">
      <alignment horizontal="center" wrapText="1"/>
    </xf>
    <xf numFmtId="2" fontId="1" fillId="2" borderId="1" xfId="3" applyNumberFormat="1" applyFont="1" applyFill="1" applyBorder="1" applyAlignment="1">
      <alignment vertical="center" wrapText="1"/>
    </xf>
    <xf numFmtId="3" fontId="1"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2" fontId="3" fillId="0" borderId="2" xfId="3" applyNumberFormat="1" applyFont="1" applyFill="1" applyBorder="1" applyAlignment="1">
      <alignment vertical="center" wrapText="1"/>
    </xf>
    <xf numFmtId="2" fontId="3" fillId="0" borderId="3" xfId="3" applyNumberFormat="1" applyFont="1" applyFill="1" applyBorder="1" applyAlignment="1">
      <alignment vertical="center" wrapText="1"/>
    </xf>
    <xf numFmtId="2" fontId="3" fillId="0" borderId="4" xfId="3" applyNumberFormat="1" applyFont="1" applyFill="1" applyBorder="1" applyAlignment="1">
      <alignment vertical="center" wrapText="1"/>
    </xf>
    <xf numFmtId="0" fontId="1" fillId="0" borderId="1" xfId="0" applyFont="1" applyFill="1" applyBorder="1" applyAlignment="1">
      <alignment vertical="center"/>
    </xf>
    <xf numFmtId="2" fontId="1" fillId="0" borderId="1" xfId="3" applyNumberFormat="1" applyFont="1" applyFill="1" applyBorder="1" applyAlignment="1">
      <alignment vertical="center" wrapText="1"/>
    </xf>
    <xf numFmtId="2" fontId="1" fillId="0" borderId="1" xfId="3" applyNumberFormat="1" applyFont="1" applyFill="1" applyBorder="1" applyAlignment="1">
      <alignment horizontal="center" vertical="center" wrapText="1"/>
    </xf>
    <xf numFmtId="2" fontId="3" fillId="0" borderId="1" xfId="3" applyNumberFormat="1" applyFont="1" applyFill="1" applyBorder="1" applyAlignment="1">
      <alignment vertical="center" wrapText="1"/>
    </xf>
    <xf numFmtId="2" fontId="3" fillId="0" borderId="2" xfId="3" applyNumberFormat="1" applyFont="1" applyFill="1" applyBorder="1" applyAlignment="1">
      <alignment horizontal="center" vertical="center" wrapText="1"/>
    </xf>
    <xf numFmtId="2" fontId="1" fillId="0" borderId="5" xfId="3"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2" fillId="0" borderId="2" xfId="0" applyFont="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3" fillId="0" borderId="0" xfId="0" applyFont="1"/>
    <xf numFmtId="0" fontId="13" fillId="0" borderId="0" xfId="0" applyFont="1" applyAlignment="1">
      <alignment horizontal="left"/>
    </xf>
    <xf numFmtId="1" fontId="2" fillId="0" borderId="1" xfId="0" applyNumberFormat="1" applyFont="1" applyBorder="1" applyAlignment="1">
      <alignment horizontal="center" vertical="center"/>
    </xf>
    <xf numFmtId="0" fontId="1" fillId="2" borderId="5" xfId="0" applyFont="1" applyFill="1" applyBorder="1" applyAlignment="1">
      <alignment vertical="center" wrapText="1"/>
    </xf>
    <xf numFmtId="1"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vertical="center" wrapText="1"/>
    </xf>
    <xf numFmtId="0" fontId="2" fillId="0" borderId="1" xfId="0" applyFont="1" applyFill="1" applyBorder="1" applyAlignment="1">
      <alignment horizontal="left" vertical="top" wrapText="1"/>
    </xf>
    <xf numFmtId="0" fontId="1" fillId="0" borderId="0" xfId="0" applyFont="1" applyFill="1" applyAlignment="1">
      <alignment horizontal="right" vertical="center"/>
    </xf>
    <xf numFmtId="0" fontId="14" fillId="0" borderId="0" xfId="0" applyFont="1"/>
    <xf numFmtId="0" fontId="1" fillId="0" borderId="0" xfId="0" applyFont="1" applyFill="1" applyAlignment="1">
      <alignment horizontal="center" wrapText="1"/>
    </xf>
    <xf numFmtId="0" fontId="3"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6" xfId="0" applyFont="1" applyFill="1" applyBorder="1" applyAlignment="1">
      <alignment horizontal="center" vertical="center"/>
    </xf>
    <xf numFmtId="3" fontId="1" fillId="0" borderId="1" xfId="1" applyNumberFormat="1" applyFont="1" applyFill="1" applyBorder="1" applyAlignment="1">
      <alignment horizontal="center" vertical="center"/>
    </xf>
    <xf numFmtId="0" fontId="1" fillId="0" borderId="1" xfId="1" applyFont="1" applyFill="1" applyBorder="1" applyAlignment="1">
      <alignment vertical="center"/>
    </xf>
    <xf numFmtId="0" fontId="4" fillId="0" borderId="1" xfId="1" applyFont="1" applyFill="1" applyBorder="1" applyAlignment="1">
      <alignment horizontal="left" wrapText="1"/>
    </xf>
    <xf numFmtId="0" fontId="15" fillId="0" borderId="1" xfId="1" applyFont="1" applyFill="1" applyBorder="1" applyAlignment="1">
      <alignment horizontal="center" vertical="center"/>
    </xf>
    <xf numFmtId="0" fontId="10" fillId="0" borderId="1" xfId="1" applyFont="1" applyFill="1" applyBorder="1" applyAlignment="1">
      <alignment horizontal="left"/>
    </xf>
    <xf numFmtId="0" fontId="1" fillId="0" borderId="1"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left" vertical="center"/>
    </xf>
    <xf numFmtId="0" fontId="4" fillId="0" borderId="1" xfId="1" applyFont="1" applyFill="1" applyBorder="1" applyAlignment="1">
      <alignment horizontal="left" vertical="center"/>
    </xf>
    <xf numFmtId="0" fontId="2"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8" fillId="0" borderId="1" xfId="1" applyFill="1" applyBorder="1"/>
    <xf numFmtId="0" fontId="1" fillId="0" borderId="5" xfId="1" applyFont="1" applyFill="1" applyBorder="1" applyAlignment="1">
      <alignment horizontal="left" vertical="center" wrapText="1"/>
    </xf>
    <xf numFmtId="0" fontId="1" fillId="0" borderId="5" xfId="1" applyFont="1" applyFill="1" applyBorder="1" applyAlignment="1">
      <alignment horizontal="left" vertical="center"/>
    </xf>
    <xf numFmtId="0" fontId="8" fillId="0" borderId="1" xfId="1" applyFill="1" applyBorder="1" applyAlignment="1">
      <alignment horizontal="center"/>
    </xf>
    <xf numFmtId="0" fontId="2" fillId="0" borderId="1"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3" fillId="2" borderId="2" xfId="3" applyNumberFormat="1" applyFont="1" applyFill="1" applyBorder="1" applyAlignment="1">
      <alignment horizontal="center" vertical="center" wrapText="1"/>
    </xf>
    <xf numFmtId="2" fontId="3" fillId="2" borderId="3" xfId="3" applyNumberFormat="1" applyFont="1" applyFill="1" applyBorder="1" applyAlignment="1">
      <alignment horizontal="center" vertical="center" wrapText="1"/>
    </xf>
    <xf numFmtId="2" fontId="3" fillId="2" borderId="4" xfId="3" applyNumberFormat="1" applyFont="1" applyFill="1" applyBorder="1" applyAlignment="1">
      <alignment horizontal="center" vertical="center" wrapText="1"/>
    </xf>
    <xf numFmtId="2" fontId="3" fillId="0" borderId="2" xfId="3" applyNumberFormat="1" applyFont="1" applyFill="1" applyBorder="1" applyAlignment="1">
      <alignment horizontal="left" vertical="center" wrapText="1"/>
    </xf>
    <xf numFmtId="2" fontId="3" fillId="0" borderId="3" xfId="3" applyNumberFormat="1" applyFont="1" applyFill="1" applyBorder="1" applyAlignment="1">
      <alignment horizontal="left" vertical="center" wrapText="1"/>
    </xf>
    <xf numFmtId="2" fontId="3" fillId="0" borderId="4" xfId="3" applyNumberFormat="1" applyFont="1" applyFill="1" applyBorder="1" applyAlignment="1">
      <alignment horizontal="left" vertical="center" wrapText="1"/>
    </xf>
    <xf numFmtId="2" fontId="3" fillId="2" borderId="2" xfId="3" applyNumberFormat="1" applyFont="1" applyFill="1" applyBorder="1" applyAlignment="1">
      <alignment horizontal="left" vertical="center" wrapText="1"/>
    </xf>
    <xf numFmtId="2" fontId="3" fillId="2" borderId="3" xfId="3" applyNumberFormat="1" applyFont="1" applyFill="1" applyBorder="1" applyAlignment="1">
      <alignment horizontal="left" vertical="center" wrapText="1"/>
    </xf>
    <xf numFmtId="2" fontId="3" fillId="2" borderId="4" xfId="3" applyNumberFormat="1"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0" borderId="1" xfId="0" applyFont="1" applyFill="1" applyBorder="1" applyAlignment="1">
      <alignment vertical="center"/>
    </xf>
    <xf numFmtId="0" fontId="2" fillId="0" borderId="1" xfId="0" applyFont="1" applyFill="1" applyBorder="1" applyAlignment="1"/>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wrapText="1"/>
    </xf>
  </cellXfs>
  <cellStyles count="4">
    <cellStyle name="Обычный" xfId="0" builtinId="0"/>
    <cellStyle name="Обычный 10" xfId="3"/>
    <cellStyle name="Обычный 2" xfId="1"/>
    <cellStyle name="Обычный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6"/>
  <sheetViews>
    <sheetView tabSelected="1" zoomScaleNormal="100" workbookViewId="0">
      <selection activeCell="B8" sqref="B8"/>
    </sheetView>
  </sheetViews>
  <sheetFormatPr defaultColWidth="9.140625" defaultRowHeight="15.75" x14ac:dyDescent="0.25"/>
  <cols>
    <col min="1" max="1" width="10.7109375" style="3" customWidth="1"/>
    <col min="2" max="2" width="74.5703125" style="1" customWidth="1"/>
    <col min="3" max="3" width="22.85546875" style="2" customWidth="1"/>
    <col min="4" max="4" width="18.85546875" style="2" customWidth="1"/>
    <col min="5" max="5" width="15.5703125" style="48" customWidth="1"/>
    <col min="6" max="6" width="61.28515625" style="48" customWidth="1"/>
    <col min="7" max="16384" width="9.140625" style="48"/>
  </cols>
  <sheetData>
    <row r="1" spans="1:5" x14ac:dyDescent="0.25">
      <c r="A1" s="97" t="s">
        <v>0</v>
      </c>
      <c r="B1" s="98"/>
      <c r="C1" s="99"/>
      <c r="D1" s="100"/>
      <c r="E1" s="161"/>
    </row>
    <row r="2" spans="1:5" x14ac:dyDescent="0.25">
      <c r="A2" s="97" t="s">
        <v>867</v>
      </c>
      <c r="B2" s="98"/>
      <c r="C2" s="99"/>
      <c r="D2" s="100"/>
      <c r="E2" s="161"/>
    </row>
    <row r="3" spans="1:5" x14ac:dyDescent="0.25">
      <c r="A3" s="97" t="s">
        <v>1</v>
      </c>
      <c r="B3" s="98"/>
      <c r="C3" s="99"/>
      <c r="D3" s="100"/>
      <c r="E3" s="161"/>
    </row>
    <row r="4" spans="1:5" x14ac:dyDescent="0.25">
      <c r="A4" s="97"/>
      <c r="B4" s="98"/>
      <c r="C4" s="101"/>
      <c r="D4" s="100"/>
    </row>
    <row r="5" spans="1:5" x14ac:dyDescent="0.25">
      <c r="A5" s="97"/>
      <c r="B5" s="98"/>
      <c r="C5" s="101"/>
      <c r="D5" s="100"/>
    </row>
    <row r="6" spans="1:5" x14ac:dyDescent="0.25">
      <c r="A6" s="48" t="s">
        <v>1146</v>
      </c>
      <c r="B6" s="102"/>
      <c r="C6" s="99"/>
      <c r="D6" s="99"/>
    </row>
    <row r="7" spans="1:5" x14ac:dyDescent="0.25">
      <c r="A7" s="48"/>
      <c r="B7" s="102"/>
      <c r="C7" s="99"/>
      <c r="D7" s="99"/>
    </row>
    <row r="8" spans="1:5" x14ac:dyDescent="0.25">
      <c r="A8" s="103" t="s">
        <v>868</v>
      </c>
      <c r="B8" s="102"/>
      <c r="C8" s="99"/>
      <c r="D8" s="99"/>
    </row>
    <row r="9" spans="1:5" x14ac:dyDescent="0.25">
      <c r="A9" s="103" t="s">
        <v>2</v>
      </c>
      <c r="B9" s="102"/>
      <c r="C9" s="99"/>
      <c r="D9" s="99"/>
    </row>
    <row r="10" spans="1:5" x14ac:dyDescent="0.25">
      <c r="A10" s="103" t="s">
        <v>3</v>
      </c>
      <c r="B10" s="102"/>
      <c r="C10" s="99"/>
      <c r="D10" s="99"/>
    </row>
    <row r="11" spans="1:5" x14ac:dyDescent="0.25">
      <c r="A11" s="103" t="s">
        <v>4</v>
      </c>
      <c r="B11" s="102"/>
      <c r="C11" s="99"/>
      <c r="D11" s="99"/>
    </row>
    <row r="12" spans="1:5" x14ac:dyDescent="0.25">
      <c r="A12" s="48" t="s">
        <v>1144</v>
      </c>
      <c r="B12" s="102"/>
      <c r="C12" s="99"/>
      <c r="D12" s="99"/>
    </row>
    <row r="13" spans="1:5" x14ac:dyDescent="0.25">
      <c r="A13" s="48"/>
      <c r="B13" s="102"/>
      <c r="C13" s="99"/>
      <c r="D13" s="99"/>
    </row>
    <row r="14" spans="1:5" x14ac:dyDescent="0.25">
      <c r="A14" s="103" t="s">
        <v>5</v>
      </c>
      <c r="B14" s="102"/>
      <c r="C14" s="99"/>
      <c r="D14" s="99"/>
    </row>
    <row r="15" spans="1:5" x14ac:dyDescent="0.25">
      <c r="A15" s="103" t="s">
        <v>6</v>
      </c>
      <c r="B15" s="102"/>
      <c r="C15" s="99"/>
      <c r="D15" s="99"/>
    </row>
    <row r="16" spans="1:5" x14ac:dyDescent="0.25">
      <c r="A16" s="48"/>
      <c r="B16" s="102"/>
      <c r="C16" s="99"/>
      <c r="D16" s="99"/>
    </row>
    <row r="17" spans="1:6" ht="31.5" x14ac:dyDescent="0.25">
      <c r="A17" s="4" t="s">
        <v>7</v>
      </c>
      <c r="B17" s="115" t="s">
        <v>8</v>
      </c>
      <c r="C17" s="113" t="s">
        <v>9</v>
      </c>
      <c r="D17" s="113" t="s">
        <v>10</v>
      </c>
    </row>
    <row r="18" spans="1:6" x14ac:dyDescent="0.25">
      <c r="A18" s="4"/>
      <c r="B18" s="6" t="s">
        <v>11</v>
      </c>
      <c r="C18" s="5"/>
      <c r="D18" s="5"/>
    </row>
    <row r="19" spans="1:6" x14ac:dyDescent="0.25">
      <c r="A19" s="8">
        <v>1</v>
      </c>
      <c r="B19" s="10" t="s">
        <v>12</v>
      </c>
      <c r="C19" s="11" t="s">
        <v>13</v>
      </c>
      <c r="D19" s="12">
        <v>2000</v>
      </c>
      <c r="E19" s="162"/>
    </row>
    <row r="20" spans="1:6" x14ac:dyDescent="0.25">
      <c r="A20" s="8">
        <v>2</v>
      </c>
      <c r="B20" s="10" t="s">
        <v>14</v>
      </c>
      <c r="C20" s="11" t="s">
        <v>13</v>
      </c>
      <c r="D20" s="12">
        <v>1170</v>
      </c>
      <c r="E20" s="162"/>
    </row>
    <row r="21" spans="1:6" x14ac:dyDescent="0.25">
      <c r="A21" s="8">
        <v>3</v>
      </c>
      <c r="B21" s="10" t="s">
        <v>15</v>
      </c>
      <c r="C21" s="11" t="s">
        <v>13</v>
      </c>
      <c r="D21" s="12">
        <v>1500</v>
      </c>
      <c r="E21" s="162"/>
    </row>
    <row r="22" spans="1:6" x14ac:dyDescent="0.25">
      <c r="A22" s="8">
        <v>4</v>
      </c>
      <c r="B22" s="185" t="s">
        <v>16</v>
      </c>
      <c r="C22" s="11" t="s">
        <v>13</v>
      </c>
      <c r="D22" s="12">
        <v>2500</v>
      </c>
      <c r="E22" s="162"/>
    </row>
    <row r="23" spans="1:6" ht="31.5" x14ac:dyDescent="0.25">
      <c r="A23" s="8">
        <v>5</v>
      </c>
      <c r="B23" s="10" t="s">
        <v>17</v>
      </c>
      <c r="C23" s="13" t="s">
        <v>18</v>
      </c>
      <c r="D23" s="14">
        <v>1410</v>
      </c>
      <c r="E23" s="162"/>
    </row>
    <row r="24" spans="1:6" ht="31.5" x14ac:dyDescent="0.25">
      <c r="A24" s="8">
        <v>6</v>
      </c>
      <c r="B24" s="10" t="s">
        <v>19</v>
      </c>
      <c r="C24" s="13" t="s">
        <v>18</v>
      </c>
      <c r="D24" s="14">
        <v>2500</v>
      </c>
      <c r="E24" s="162"/>
    </row>
    <row r="25" spans="1:6" x14ac:dyDescent="0.25">
      <c r="A25" s="8">
        <v>7</v>
      </c>
      <c r="B25" s="15" t="s">
        <v>20</v>
      </c>
      <c r="C25" s="11" t="s">
        <v>21</v>
      </c>
      <c r="D25" s="14">
        <v>5000</v>
      </c>
      <c r="E25" s="162"/>
    </row>
    <row r="26" spans="1:6" x14ac:dyDescent="0.25">
      <c r="A26" s="8">
        <v>8</v>
      </c>
      <c r="B26" s="57" t="s">
        <v>866</v>
      </c>
      <c r="C26" s="62" t="s">
        <v>13</v>
      </c>
      <c r="D26" s="52">
        <v>815</v>
      </c>
      <c r="E26" s="162"/>
    </row>
    <row r="27" spans="1:6" x14ac:dyDescent="0.25">
      <c r="A27" s="8">
        <v>9</v>
      </c>
      <c r="B27" s="10" t="s">
        <v>865</v>
      </c>
      <c r="C27" s="11" t="s">
        <v>13</v>
      </c>
      <c r="D27" s="12">
        <v>410</v>
      </c>
      <c r="E27" s="162"/>
    </row>
    <row r="28" spans="1:6" x14ac:dyDescent="0.25">
      <c r="A28" s="16" t="s">
        <v>22</v>
      </c>
      <c r="B28" s="9"/>
      <c r="C28" s="17"/>
      <c r="D28" s="18"/>
    </row>
    <row r="29" spans="1:6" x14ac:dyDescent="0.25">
      <c r="A29" s="11"/>
      <c r="B29" s="19" t="s">
        <v>23</v>
      </c>
      <c r="C29" s="20"/>
      <c r="D29" s="18"/>
    </row>
    <row r="30" spans="1:6" s="34" customFormat="1" x14ac:dyDescent="0.25">
      <c r="A30" s="8">
        <f>A27+1</f>
        <v>10</v>
      </c>
      <c r="B30" s="21" t="s">
        <v>24</v>
      </c>
      <c r="C30" s="22" t="s">
        <v>13</v>
      </c>
      <c r="D30" s="12">
        <v>450</v>
      </c>
      <c r="E30" s="162"/>
    </row>
    <row r="31" spans="1:6" s="34" customFormat="1" x14ac:dyDescent="0.25">
      <c r="A31" s="8">
        <f>A30+1</f>
        <v>11</v>
      </c>
      <c r="B31" s="21" t="s">
        <v>25</v>
      </c>
      <c r="C31" s="22" t="s">
        <v>13</v>
      </c>
      <c r="D31" s="12">
        <v>1300</v>
      </c>
      <c r="E31" s="162"/>
    </row>
    <row r="32" spans="1:6" s="34" customFormat="1" ht="58.5" customHeight="1" x14ac:dyDescent="0.25">
      <c r="A32" s="8">
        <f t="shared" ref="A32:A39" si="0">A31+1</f>
        <v>12</v>
      </c>
      <c r="B32" s="21" t="s">
        <v>26</v>
      </c>
      <c r="C32" s="22" t="s">
        <v>13</v>
      </c>
      <c r="D32" s="12">
        <v>650</v>
      </c>
      <c r="E32" s="162"/>
      <c r="F32" s="150"/>
    </row>
    <row r="33" spans="1:5" s="34" customFormat="1" x14ac:dyDescent="0.25">
      <c r="A33" s="8">
        <f t="shared" si="0"/>
        <v>13</v>
      </c>
      <c r="B33" s="21" t="s">
        <v>27</v>
      </c>
      <c r="C33" s="22" t="s">
        <v>13</v>
      </c>
      <c r="D33" s="12">
        <v>2000</v>
      </c>
      <c r="E33" s="162"/>
    </row>
    <row r="34" spans="1:5" s="34" customFormat="1" x14ac:dyDescent="0.25">
      <c r="A34" s="8">
        <f t="shared" si="0"/>
        <v>14</v>
      </c>
      <c r="B34" s="21" t="s">
        <v>28</v>
      </c>
      <c r="C34" s="22" t="s">
        <v>13</v>
      </c>
      <c r="D34" s="12">
        <v>600</v>
      </c>
      <c r="E34" s="162"/>
    </row>
    <row r="35" spans="1:5" s="34" customFormat="1" x14ac:dyDescent="0.25">
      <c r="A35" s="8">
        <f t="shared" si="0"/>
        <v>15</v>
      </c>
      <c r="B35" s="21" t="s">
        <v>29</v>
      </c>
      <c r="C35" s="22" t="s">
        <v>13</v>
      </c>
      <c r="D35" s="12">
        <v>675</v>
      </c>
      <c r="E35" s="162"/>
    </row>
    <row r="36" spans="1:5" s="34" customFormat="1" x14ac:dyDescent="0.25">
      <c r="A36" s="8">
        <f t="shared" si="0"/>
        <v>16</v>
      </c>
      <c r="B36" s="21" t="s">
        <v>30</v>
      </c>
      <c r="C36" s="22" t="s">
        <v>13</v>
      </c>
      <c r="D36" s="12">
        <v>1010</v>
      </c>
      <c r="E36" s="162"/>
    </row>
    <row r="37" spans="1:5" s="34" customFormat="1" x14ac:dyDescent="0.25">
      <c r="A37" s="8">
        <f t="shared" si="0"/>
        <v>17</v>
      </c>
      <c r="B37" s="21" t="s">
        <v>31</v>
      </c>
      <c r="C37" s="22" t="s">
        <v>13</v>
      </c>
      <c r="D37" s="12">
        <v>700</v>
      </c>
      <c r="E37" s="162"/>
    </row>
    <row r="38" spans="1:5" s="34" customFormat="1" ht="47.25" x14ac:dyDescent="0.25">
      <c r="A38" s="8">
        <f t="shared" si="0"/>
        <v>18</v>
      </c>
      <c r="B38" s="21" t="s">
        <v>32</v>
      </c>
      <c r="C38" s="22" t="s">
        <v>13</v>
      </c>
      <c r="D38" s="12">
        <v>780</v>
      </c>
      <c r="E38" s="162"/>
    </row>
    <row r="39" spans="1:5" s="34" customFormat="1" x14ac:dyDescent="0.25">
      <c r="A39" s="8">
        <f t="shared" si="0"/>
        <v>19</v>
      </c>
      <c r="B39" s="21" t="s">
        <v>33</v>
      </c>
      <c r="C39" s="22" t="s">
        <v>13</v>
      </c>
      <c r="D39" s="12">
        <v>1300</v>
      </c>
      <c r="E39" s="162"/>
    </row>
    <row r="40" spans="1:5" s="34" customFormat="1" x14ac:dyDescent="0.25">
      <c r="A40" s="222" t="s">
        <v>34</v>
      </c>
      <c r="B40" s="223"/>
      <c r="C40" s="22"/>
      <c r="D40" s="12"/>
      <c r="E40" s="48"/>
    </row>
    <row r="41" spans="1:5" s="34" customFormat="1" x14ac:dyDescent="0.25">
      <c r="A41" s="118"/>
      <c r="B41" s="23" t="s">
        <v>35</v>
      </c>
      <c r="C41" s="22"/>
      <c r="D41" s="12"/>
      <c r="E41" s="48"/>
    </row>
    <row r="42" spans="1:5" s="34" customFormat="1" ht="31.5" x14ac:dyDescent="0.25">
      <c r="A42" s="12">
        <f>A39+1</f>
        <v>20</v>
      </c>
      <c r="B42" s="21" t="s">
        <v>36</v>
      </c>
      <c r="C42" s="22" t="s">
        <v>13</v>
      </c>
      <c r="D42" s="24">
        <v>780</v>
      </c>
      <c r="E42" s="162"/>
    </row>
    <row r="43" spans="1:5" s="34" customFormat="1" ht="31.5" x14ac:dyDescent="0.25">
      <c r="A43" s="12">
        <f>A42+1</f>
        <v>21</v>
      </c>
      <c r="B43" s="21" t="s">
        <v>37</v>
      </c>
      <c r="C43" s="22" t="s">
        <v>13</v>
      </c>
      <c r="D43" s="24">
        <v>1800</v>
      </c>
      <c r="E43" s="162"/>
    </row>
    <row r="44" spans="1:5" s="34" customFormat="1" x14ac:dyDescent="0.25">
      <c r="A44" s="12">
        <f t="shared" ref="A44:A70" si="1">A43+1</f>
        <v>22</v>
      </c>
      <c r="B44" s="21" t="s">
        <v>900</v>
      </c>
      <c r="C44" s="22" t="s">
        <v>13</v>
      </c>
      <c r="D44" s="24">
        <v>1600</v>
      </c>
      <c r="E44" s="162"/>
    </row>
    <row r="45" spans="1:5" s="34" customFormat="1" ht="31.5" x14ac:dyDescent="0.25">
      <c r="A45" s="12">
        <f t="shared" si="1"/>
        <v>23</v>
      </c>
      <c r="B45" s="21" t="s">
        <v>1077</v>
      </c>
      <c r="C45" s="22" t="s">
        <v>13</v>
      </c>
      <c r="D45" s="24">
        <v>1000</v>
      </c>
      <c r="E45" s="162"/>
    </row>
    <row r="46" spans="1:5" s="34" customFormat="1" ht="31.5" x14ac:dyDescent="0.25">
      <c r="A46" s="12">
        <f t="shared" si="1"/>
        <v>24</v>
      </c>
      <c r="B46" s="21" t="s">
        <v>1078</v>
      </c>
      <c r="C46" s="22" t="s">
        <v>13</v>
      </c>
      <c r="D46" s="24">
        <v>800</v>
      </c>
      <c r="E46" s="162"/>
    </row>
    <row r="47" spans="1:5" s="34" customFormat="1" x14ac:dyDescent="0.25">
      <c r="A47" s="12">
        <f t="shared" si="1"/>
        <v>25</v>
      </c>
      <c r="B47" s="21" t="s">
        <v>38</v>
      </c>
      <c r="C47" s="22" t="s">
        <v>13</v>
      </c>
      <c r="D47" s="24">
        <v>300</v>
      </c>
      <c r="E47" s="162"/>
    </row>
    <row r="48" spans="1:5" s="34" customFormat="1" ht="31.5" x14ac:dyDescent="0.25">
      <c r="A48" s="12">
        <f t="shared" si="1"/>
        <v>26</v>
      </c>
      <c r="B48" s="21" t="s">
        <v>1079</v>
      </c>
      <c r="C48" s="22" t="s">
        <v>13</v>
      </c>
      <c r="D48" s="24">
        <v>1120</v>
      </c>
      <c r="E48" s="162"/>
    </row>
    <row r="49" spans="1:5" s="34" customFormat="1" x14ac:dyDescent="0.25">
      <c r="A49" s="12">
        <f t="shared" si="1"/>
        <v>27</v>
      </c>
      <c r="B49" s="21" t="s">
        <v>39</v>
      </c>
      <c r="C49" s="22" t="s">
        <v>13</v>
      </c>
      <c r="D49" s="24">
        <v>400</v>
      </c>
      <c r="E49" s="162"/>
    </row>
    <row r="50" spans="1:5" s="34" customFormat="1" x14ac:dyDescent="0.25">
      <c r="A50" s="12">
        <f t="shared" si="1"/>
        <v>28</v>
      </c>
      <c r="B50" s="21" t="s">
        <v>40</v>
      </c>
      <c r="C50" s="22" t="s">
        <v>13</v>
      </c>
      <c r="D50" s="24">
        <v>900</v>
      </c>
      <c r="E50" s="162"/>
    </row>
    <row r="51" spans="1:5" s="34" customFormat="1" x14ac:dyDescent="0.25">
      <c r="A51" s="12">
        <f t="shared" si="1"/>
        <v>29</v>
      </c>
      <c r="B51" s="21" t="s">
        <v>41</v>
      </c>
      <c r="C51" s="22" t="s">
        <v>13</v>
      </c>
      <c r="D51" s="24">
        <v>1690</v>
      </c>
      <c r="E51" s="162"/>
    </row>
    <row r="52" spans="1:5" s="34" customFormat="1" x14ac:dyDescent="0.25">
      <c r="A52" s="12">
        <f t="shared" si="1"/>
        <v>30</v>
      </c>
      <c r="B52" s="21" t="s">
        <v>42</v>
      </c>
      <c r="C52" s="22" t="s">
        <v>13</v>
      </c>
      <c r="D52" s="24">
        <v>1690</v>
      </c>
      <c r="E52" s="162"/>
    </row>
    <row r="53" spans="1:5" s="34" customFormat="1" x14ac:dyDescent="0.25">
      <c r="A53" s="12">
        <f t="shared" si="1"/>
        <v>31</v>
      </c>
      <c r="B53" s="21" t="s">
        <v>43</v>
      </c>
      <c r="C53" s="22" t="s">
        <v>13</v>
      </c>
      <c r="D53" s="24">
        <v>2600</v>
      </c>
      <c r="E53" s="162"/>
    </row>
    <row r="54" spans="1:5" s="34" customFormat="1" x14ac:dyDescent="0.25">
      <c r="A54" s="12">
        <f t="shared" si="1"/>
        <v>32</v>
      </c>
      <c r="B54" s="21" t="s">
        <v>44</v>
      </c>
      <c r="C54" s="22" t="s">
        <v>13</v>
      </c>
      <c r="D54" s="24">
        <v>1450</v>
      </c>
      <c r="E54" s="162"/>
    </row>
    <row r="55" spans="1:5" s="34" customFormat="1" x14ac:dyDescent="0.25">
      <c r="A55" s="12">
        <f t="shared" si="1"/>
        <v>33</v>
      </c>
      <c r="B55" s="21" t="s">
        <v>45</v>
      </c>
      <c r="C55" s="22" t="s">
        <v>13</v>
      </c>
      <c r="D55" s="24">
        <v>1450</v>
      </c>
      <c r="E55" s="162"/>
    </row>
    <row r="56" spans="1:5" s="34" customFormat="1" x14ac:dyDescent="0.25">
      <c r="A56" s="12">
        <f t="shared" si="1"/>
        <v>34</v>
      </c>
      <c r="B56" s="21" t="s">
        <v>46</v>
      </c>
      <c r="C56" s="22" t="s">
        <v>13</v>
      </c>
      <c r="D56" s="24">
        <v>2250</v>
      </c>
      <c r="E56" s="162"/>
    </row>
    <row r="57" spans="1:5" s="34" customFormat="1" ht="31.5" x14ac:dyDescent="0.25">
      <c r="A57" s="12">
        <f t="shared" si="1"/>
        <v>35</v>
      </c>
      <c r="B57" s="116" t="s">
        <v>47</v>
      </c>
      <c r="C57" s="114" t="s">
        <v>13</v>
      </c>
      <c r="D57" s="119">
        <v>2200</v>
      </c>
      <c r="E57" s="162"/>
    </row>
    <row r="58" spans="1:5" s="34" customFormat="1" ht="31.5" x14ac:dyDescent="0.25">
      <c r="A58" s="12">
        <f t="shared" si="1"/>
        <v>36</v>
      </c>
      <c r="B58" s="116" t="s">
        <v>48</v>
      </c>
      <c r="C58" s="114" t="s">
        <v>13</v>
      </c>
      <c r="D58" s="119">
        <v>1300</v>
      </c>
      <c r="E58" s="162"/>
    </row>
    <row r="59" spans="1:5" s="34" customFormat="1" ht="31.5" x14ac:dyDescent="0.25">
      <c r="A59" s="12">
        <f t="shared" si="1"/>
        <v>37</v>
      </c>
      <c r="B59" s="116" t="s">
        <v>49</v>
      </c>
      <c r="C59" s="114" t="s">
        <v>13</v>
      </c>
      <c r="D59" s="119">
        <v>1300</v>
      </c>
      <c r="E59" s="162"/>
    </row>
    <row r="60" spans="1:5" s="34" customFormat="1" x14ac:dyDescent="0.25">
      <c r="A60" s="12">
        <f t="shared" si="1"/>
        <v>38</v>
      </c>
      <c r="B60" s="116" t="s">
        <v>50</v>
      </c>
      <c r="C60" s="114" t="s">
        <v>13</v>
      </c>
      <c r="D60" s="119">
        <v>500</v>
      </c>
      <c r="E60" s="162"/>
    </row>
    <row r="61" spans="1:5" s="34" customFormat="1" x14ac:dyDescent="0.25">
      <c r="A61" s="12">
        <f t="shared" si="1"/>
        <v>39</v>
      </c>
      <c r="B61" s="116" t="s">
        <v>51</v>
      </c>
      <c r="C61" s="114" t="s">
        <v>13</v>
      </c>
      <c r="D61" s="119">
        <v>1600</v>
      </c>
      <c r="E61" s="162"/>
    </row>
    <row r="62" spans="1:5" s="34" customFormat="1" ht="31.5" x14ac:dyDescent="0.25">
      <c r="A62" s="12">
        <f t="shared" si="1"/>
        <v>40</v>
      </c>
      <c r="B62" s="116" t="s">
        <v>52</v>
      </c>
      <c r="C62" s="114" t="s">
        <v>13</v>
      </c>
      <c r="D62" s="119">
        <v>1125</v>
      </c>
      <c r="E62" s="162"/>
    </row>
    <row r="63" spans="1:5" s="34" customFormat="1" ht="31.5" x14ac:dyDescent="0.25">
      <c r="A63" s="12">
        <f t="shared" si="1"/>
        <v>41</v>
      </c>
      <c r="B63" s="116" t="s">
        <v>53</v>
      </c>
      <c r="C63" s="114" t="s">
        <v>13</v>
      </c>
      <c r="D63" s="119">
        <v>1125</v>
      </c>
      <c r="E63" s="162"/>
    </row>
    <row r="64" spans="1:5" s="34" customFormat="1" ht="31.5" x14ac:dyDescent="0.25">
      <c r="A64" s="12">
        <f t="shared" si="1"/>
        <v>42</v>
      </c>
      <c r="B64" s="116" t="s">
        <v>54</v>
      </c>
      <c r="C64" s="114" t="s">
        <v>13</v>
      </c>
      <c r="D64" s="119">
        <v>1800</v>
      </c>
      <c r="E64" s="162"/>
    </row>
    <row r="65" spans="1:5" s="34" customFormat="1" x14ac:dyDescent="0.25">
      <c r="A65" s="12">
        <f t="shared" si="1"/>
        <v>43</v>
      </c>
      <c r="B65" s="116" t="s">
        <v>55</v>
      </c>
      <c r="C65" s="114" t="s">
        <v>13</v>
      </c>
      <c r="D65" s="119">
        <v>800</v>
      </c>
      <c r="E65" s="162"/>
    </row>
    <row r="66" spans="1:5" s="34" customFormat="1" x14ac:dyDescent="0.25">
      <c r="A66" s="12">
        <f t="shared" si="1"/>
        <v>44</v>
      </c>
      <c r="B66" s="116" t="s">
        <v>56</v>
      </c>
      <c r="C66" s="114" t="s">
        <v>13</v>
      </c>
      <c r="D66" s="119">
        <v>520</v>
      </c>
      <c r="E66" s="162"/>
    </row>
    <row r="67" spans="1:5" s="34" customFormat="1" x14ac:dyDescent="0.25">
      <c r="A67" s="12">
        <f t="shared" si="1"/>
        <v>45</v>
      </c>
      <c r="B67" s="116" t="s">
        <v>57</v>
      </c>
      <c r="C67" s="114" t="s">
        <v>13</v>
      </c>
      <c r="D67" s="119">
        <v>400</v>
      </c>
      <c r="E67" s="162"/>
    </row>
    <row r="68" spans="1:5" s="34" customFormat="1" ht="31.5" x14ac:dyDescent="0.25">
      <c r="A68" s="12">
        <f t="shared" si="1"/>
        <v>46</v>
      </c>
      <c r="B68" s="116" t="s">
        <v>58</v>
      </c>
      <c r="C68" s="114" t="s">
        <v>13</v>
      </c>
      <c r="D68" s="119">
        <v>750</v>
      </c>
      <c r="E68" s="162"/>
    </row>
    <row r="69" spans="1:5" s="34" customFormat="1" x14ac:dyDescent="0.25">
      <c r="A69" s="12">
        <f t="shared" si="1"/>
        <v>47</v>
      </c>
      <c r="B69" s="116" t="s">
        <v>59</v>
      </c>
      <c r="C69" s="114" t="s">
        <v>13</v>
      </c>
      <c r="D69" s="119">
        <v>400</v>
      </c>
      <c r="E69" s="162"/>
    </row>
    <row r="70" spans="1:5" s="34" customFormat="1" x14ac:dyDescent="0.25">
      <c r="A70" s="12">
        <f t="shared" si="1"/>
        <v>48</v>
      </c>
      <c r="B70" s="116" t="s">
        <v>60</v>
      </c>
      <c r="C70" s="114" t="s">
        <v>13</v>
      </c>
      <c r="D70" s="119">
        <v>700</v>
      </c>
      <c r="E70" s="162"/>
    </row>
    <row r="71" spans="1:5" s="34" customFormat="1" x14ac:dyDescent="0.25">
      <c r="A71" s="26" t="s">
        <v>61</v>
      </c>
      <c r="B71" s="116"/>
      <c r="C71" s="114"/>
      <c r="D71" s="119"/>
      <c r="E71" s="48"/>
    </row>
    <row r="72" spans="1:5" s="34" customFormat="1" x14ac:dyDescent="0.25">
      <c r="A72" s="152">
        <f>A70+1</f>
        <v>49</v>
      </c>
      <c r="B72" s="112" t="s">
        <v>62</v>
      </c>
      <c r="C72" s="111" t="s">
        <v>13</v>
      </c>
      <c r="D72" s="111">
        <v>1200</v>
      </c>
      <c r="E72" s="162"/>
    </row>
    <row r="73" spans="1:5" s="34" customFormat="1" x14ac:dyDescent="0.25">
      <c r="A73" s="111">
        <f>A72+1</f>
        <v>50</v>
      </c>
      <c r="B73" s="112" t="s">
        <v>903</v>
      </c>
      <c r="C73" s="111" t="s">
        <v>13</v>
      </c>
      <c r="D73" s="111">
        <v>700</v>
      </c>
      <c r="E73" s="48"/>
    </row>
    <row r="74" spans="1:5" s="34" customFormat="1" x14ac:dyDescent="0.25">
      <c r="A74" s="111">
        <f t="shared" ref="A74:A86" si="2">A73+1</f>
        <v>51</v>
      </c>
      <c r="B74" s="112" t="s">
        <v>904</v>
      </c>
      <c r="C74" s="111" t="s">
        <v>13</v>
      </c>
      <c r="D74" s="111">
        <v>700</v>
      </c>
      <c r="E74" s="162"/>
    </row>
    <row r="75" spans="1:5" s="34" customFormat="1" x14ac:dyDescent="0.25">
      <c r="A75" s="111">
        <f t="shared" si="2"/>
        <v>52</v>
      </c>
      <c r="B75" s="112" t="s">
        <v>905</v>
      </c>
      <c r="C75" s="111" t="s">
        <v>13</v>
      </c>
      <c r="D75" s="111">
        <v>700</v>
      </c>
      <c r="E75" s="48"/>
    </row>
    <row r="76" spans="1:5" s="34" customFormat="1" x14ac:dyDescent="0.25">
      <c r="A76" s="111">
        <f t="shared" si="2"/>
        <v>53</v>
      </c>
      <c r="B76" s="112" t="s">
        <v>1069</v>
      </c>
      <c r="C76" s="111" t="s">
        <v>13</v>
      </c>
      <c r="D76" s="111">
        <v>1100</v>
      </c>
      <c r="E76" s="48"/>
    </row>
    <row r="77" spans="1:5" s="34" customFormat="1" x14ac:dyDescent="0.25">
      <c r="A77" s="111">
        <f t="shared" si="2"/>
        <v>54</v>
      </c>
      <c r="B77" s="112" t="s">
        <v>63</v>
      </c>
      <c r="C77" s="111" t="s">
        <v>13</v>
      </c>
      <c r="D77" s="111">
        <v>1300</v>
      </c>
      <c r="E77" s="162"/>
    </row>
    <row r="78" spans="1:5" s="34" customFormat="1" ht="31.5" x14ac:dyDescent="0.25">
      <c r="A78" s="111">
        <f t="shared" si="2"/>
        <v>55</v>
      </c>
      <c r="B78" s="112" t="s">
        <v>1070</v>
      </c>
      <c r="C78" s="111" t="s">
        <v>13</v>
      </c>
      <c r="D78" s="111">
        <v>2000</v>
      </c>
      <c r="E78" s="162"/>
    </row>
    <row r="79" spans="1:5" s="34" customFormat="1" ht="31.5" x14ac:dyDescent="0.25">
      <c r="A79" s="111">
        <f t="shared" si="2"/>
        <v>56</v>
      </c>
      <c r="B79" s="112" t="s">
        <v>906</v>
      </c>
      <c r="C79" s="111" t="s">
        <v>13</v>
      </c>
      <c r="D79" s="111">
        <v>1600</v>
      </c>
      <c r="E79" s="162"/>
    </row>
    <row r="80" spans="1:5" s="34" customFormat="1" ht="31.5" x14ac:dyDescent="0.25">
      <c r="A80" s="111">
        <f t="shared" si="2"/>
        <v>57</v>
      </c>
      <c r="B80" s="112" t="s">
        <v>1071</v>
      </c>
      <c r="C80" s="111" t="s">
        <v>13</v>
      </c>
      <c r="D80" s="111">
        <v>2500</v>
      </c>
      <c r="E80" s="162"/>
    </row>
    <row r="81" spans="1:5" s="34" customFormat="1" ht="31.5" x14ac:dyDescent="0.25">
      <c r="A81" s="111">
        <f t="shared" si="2"/>
        <v>58</v>
      </c>
      <c r="B81" s="112" t="s">
        <v>907</v>
      </c>
      <c r="C81" s="111" t="s">
        <v>13</v>
      </c>
      <c r="D81" s="111">
        <v>1800</v>
      </c>
      <c r="E81" s="162"/>
    </row>
    <row r="82" spans="1:5" s="34" customFormat="1" ht="31.5" x14ac:dyDescent="0.25">
      <c r="A82" s="111">
        <f t="shared" si="2"/>
        <v>59</v>
      </c>
      <c r="B82" s="112" t="s">
        <v>1072</v>
      </c>
      <c r="C82" s="111" t="s">
        <v>13</v>
      </c>
      <c r="D82" s="111">
        <v>2800</v>
      </c>
      <c r="E82" s="162"/>
    </row>
    <row r="83" spans="1:5" s="34" customFormat="1" x14ac:dyDescent="0.25">
      <c r="A83" s="111">
        <f t="shared" si="2"/>
        <v>60</v>
      </c>
      <c r="B83" s="112" t="s">
        <v>908</v>
      </c>
      <c r="C83" s="111" t="s">
        <v>13</v>
      </c>
      <c r="D83" s="111">
        <v>2700</v>
      </c>
      <c r="E83" s="48"/>
    </row>
    <row r="84" spans="1:5" s="34" customFormat="1" x14ac:dyDescent="0.25">
      <c r="A84" s="111">
        <f t="shared" si="2"/>
        <v>61</v>
      </c>
      <c r="B84" s="112" t="s">
        <v>1073</v>
      </c>
      <c r="C84" s="111" t="s">
        <v>13</v>
      </c>
      <c r="D84" s="111">
        <v>4000</v>
      </c>
      <c r="E84" s="48"/>
    </row>
    <row r="85" spans="1:5" s="34" customFormat="1" ht="31.5" x14ac:dyDescent="0.25">
      <c r="A85" s="111">
        <f t="shared" si="2"/>
        <v>62</v>
      </c>
      <c r="B85" s="112" t="s">
        <v>64</v>
      </c>
      <c r="C85" s="111" t="s">
        <v>13</v>
      </c>
      <c r="D85" s="111">
        <v>800</v>
      </c>
      <c r="E85" s="48"/>
    </row>
    <row r="86" spans="1:5" s="34" customFormat="1" x14ac:dyDescent="0.25">
      <c r="A86" s="111">
        <f t="shared" si="2"/>
        <v>63</v>
      </c>
      <c r="B86" s="116" t="s">
        <v>65</v>
      </c>
      <c r="C86" s="111" t="s">
        <v>13</v>
      </c>
      <c r="D86" s="111">
        <v>1200</v>
      </c>
      <c r="E86" s="162"/>
    </row>
    <row r="87" spans="1:5" s="34" customFormat="1" x14ac:dyDescent="0.25">
      <c r="A87" s="26" t="s">
        <v>66</v>
      </c>
      <c r="B87" s="116"/>
      <c r="C87" s="114"/>
      <c r="D87" s="119"/>
      <c r="E87" s="48"/>
    </row>
    <row r="88" spans="1:5" s="34" customFormat="1" x14ac:dyDescent="0.25">
      <c r="A88" s="26"/>
      <c r="B88" s="29" t="s">
        <v>67</v>
      </c>
      <c r="C88" s="114"/>
      <c r="D88" s="119"/>
      <c r="E88" s="48"/>
    </row>
    <row r="89" spans="1:5" s="34" customFormat="1" x14ac:dyDescent="0.25">
      <c r="A89" s="30"/>
      <c r="B89" s="31" t="s">
        <v>68</v>
      </c>
      <c r="C89" s="32"/>
      <c r="D89" s="119"/>
      <c r="E89" s="48"/>
    </row>
    <row r="90" spans="1:5" s="34" customFormat="1" x14ac:dyDescent="0.25">
      <c r="A90" s="25">
        <f>A86+1</f>
        <v>64</v>
      </c>
      <c r="B90" s="28" t="s">
        <v>69</v>
      </c>
      <c r="C90" s="32" t="s">
        <v>70</v>
      </c>
      <c r="D90" s="25">
        <v>120</v>
      </c>
      <c r="E90" s="162"/>
    </row>
    <row r="91" spans="1:5" s="34" customFormat="1" x14ac:dyDescent="0.25">
      <c r="A91" s="25">
        <f>A90+1</f>
        <v>65</v>
      </c>
      <c r="B91" s="28" t="s">
        <v>71</v>
      </c>
      <c r="C91" s="32" t="str">
        <f t="shared" ref="C91:C98" si="3">+C90</f>
        <v>1 сеанс</v>
      </c>
      <c r="D91" s="25">
        <v>120</v>
      </c>
      <c r="E91" s="162"/>
    </row>
    <row r="92" spans="1:5" s="34" customFormat="1" ht="31.5" x14ac:dyDescent="0.25">
      <c r="A92" s="25">
        <f t="shared" ref="A92:A98" si="4">A91+1</f>
        <v>66</v>
      </c>
      <c r="B92" s="116" t="s">
        <v>72</v>
      </c>
      <c r="C92" s="32" t="str">
        <f t="shared" si="3"/>
        <v>1 сеанс</v>
      </c>
      <c r="D92" s="25">
        <v>120</v>
      </c>
      <c r="E92" s="162"/>
    </row>
    <row r="93" spans="1:5" s="34" customFormat="1" ht="31.5" x14ac:dyDescent="0.25">
      <c r="A93" s="25">
        <f t="shared" si="4"/>
        <v>67</v>
      </c>
      <c r="B93" s="116" t="s">
        <v>73</v>
      </c>
      <c r="C93" s="32" t="str">
        <f t="shared" si="3"/>
        <v>1 сеанс</v>
      </c>
      <c r="D93" s="25">
        <v>120</v>
      </c>
      <c r="E93" s="162"/>
    </row>
    <row r="94" spans="1:5" s="34" customFormat="1" x14ac:dyDescent="0.25">
      <c r="A94" s="25">
        <f t="shared" si="4"/>
        <v>68</v>
      </c>
      <c r="B94" s="28" t="s">
        <v>74</v>
      </c>
      <c r="C94" s="32" t="str">
        <f t="shared" si="3"/>
        <v>1 сеанс</v>
      </c>
      <c r="D94" s="25">
        <v>120</v>
      </c>
      <c r="E94" s="162"/>
    </row>
    <row r="95" spans="1:5" s="34" customFormat="1" ht="31.5" x14ac:dyDescent="0.25">
      <c r="A95" s="25">
        <f t="shared" si="4"/>
        <v>69</v>
      </c>
      <c r="B95" s="116" t="s">
        <v>75</v>
      </c>
      <c r="C95" s="32" t="str">
        <f t="shared" si="3"/>
        <v>1 сеанс</v>
      </c>
      <c r="D95" s="25">
        <v>120</v>
      </c>
      <c r="E95" s="162"/>
    </row>
    <row r="96" spans="1:5" s="34" customFormat="1" x14ac:dyDescent="0.25">
      <c r="A96" s="25">
        <f t="shared" si="4"/>
        <v>70</v>
      </c>
      <c r="B96" s="28" t="s">
        <v>76</v>
      </c>
      <c r="C96" s="32" t="str">
        <f t="shared" si="3"/>
        <v>1 сеанс</v>
      </c>
      <c r="D96" s="25">
        <v>120</v>
      </c>
      <c r="E96" s="162"/>
    </row>
    <row r="97" spans="1:9" s="34" customFormat="1" x14ac:dyDescent="0.25">
      <c r="A97" s="25">
        <f t="shared" si="4"/>
        <v>71</v>
      </c>
      <c r="B97" s="28" t="s">
        <v>77</v>
      </c>
      <c r="C97" s="32" t="str">
        <f t="shared" si="3"/>
        <v>1 сеанс</v>
      </c>
      <c r="D97" s="25">
        <v>120</v>
      </c>
      <c r="E97" s="162"/>
    </row>
    <row r="98" spans="1:9" s="34" customFormat="1" x14ac:dyDescent="0.25">
      <c r="A98" s="25">
        <f t="shared" si="4"/>
        <v>72</v>
      </c>
      <c r="B98" s="28" t="s">
        <v>78</v>
      </c>
      <c r="C98" s="32" t="str">
        <f t="shared" si="3"/>
        <v>1 сеанс</v>
      </c>
      <c r="D98" s="25">
        <v>120</v>
      </c>
      <c r="E98" s="162"/>
    </row>
    <row r="99" spans="1:9" s="34" customFormat="1" x14ac:dyDescent="0.25">
      <c r="A99" s="30"/>
      <c r="B99" s="31" t="s">
        <v>79</v>
      </c>
      <c r="C99" s="32"/>
      <c r="D99" s="33"/>
      <c r="E99" s="48"/>
    </row>
    <row r="100" spans="1:9" s="34" customFormat="1" x14ac:dyDescent="0.25">
      <c r="A100" s="25">
        <f>A98+1</f>
        <v>73</v>
      </c>
      <c r="B100" s="28" t="s">
        <v>80</v>
      </c>
      <c r="C100" s="32" t="s">
        <v>70</v>
      </c>
      <c r="D100" s="25">
        <v>110</v>
      </c>
      <c r="E100" s="162"/>
    </row>
    <row r="101" spans="1:9" s="34" customFormat="1" x14ac:dyDescent="0.25">
      <c r="A101" s="25">
        <f>A100+1</f>
        <v>74</v>
      </c>
      <c r="B101" s="28" t="s">
        <v>81</v>
      </c>
      <c r="C101" s="32" t="s">
        <v>70</v>
      </c>
      <c r="D101" s="25">
        <v>60</v>
      </c>
      <c r="E101" s="162"/>
    </row>
    <row r="102" spans="1:9" s="34" customFormat="1" x14ac:dyDescent="0.25">
      <c r="A102" s="25">
        <f t="shared" ref="A102:A104" si="5">A101+1</f>
        <v>75</v>
      </c>
      <c r="B102" s="28" t="s">
        <v>82</v>
      </c>
      <c r="C102" s="32" t="s">
        <v>70</v>
      </c>
      <c r="D102" s="25">
        <v>80</v>
      </c>
      <c r="E102" s="162"/>
    </row>
    <row r="103" spans="1:9" s="34" customFormat="1" x14ac:dyDescent="0.25">
      <c r="A103" s="25">
        <f t="shared" si="5"/>
        <v>76</v>
      </c>
      <c r="B103" s="28" t="s">
        <v>83</v>
      </c>
      <c r="C103" s="32" t="s">
        <v>70</v>
      </c>
      <c r="D103" s="25">
        <v>80</v>
      </c>
      <c r="E103" s="48"/>
    </row>
    <row r="104" spans="1:9" s="34" customFormat="1" x14ac:dyDescent="0.25">
      <c r="A104" s="25">
        <f t="shared" si="5"/>
        <v>77</v>
      </c>
      <c r="B104" s="28" t="s">
        <v>84</v>
      </c>
      <c r="C104" s="32" t="s">
        <v>70</v>
      </c>
      <c r="D104" s="25">
        <v>80</v>
      </c>
      <c r="E104" s="48"/>
    </row>
    <row r="105" spans="1:9" s="34" customFormat="1" x14ac:dyDescent="0.25">
      <c r="A105" s="26" t="s">
        <v>85</v>
      </c>
      <c r="B105" s="28"/>
      <c r="C105" s="32"/>
      <c r="D105" s="25"/>
      <c r="E105" s="48"/>
    </row>
    <row r="106" spans="1:9" s="34" customFormat="1" x14ac:dyDescent="0.25">
      <c r="A106" s="30"/>
      <c r="B106" s="31" t="s">
        <v>86</v>
      </c>
      <c r="C106" s="32"/>
      <c r="D106" s="25"/>
      <c r="E106" s="48"/>
    </row>
    <row r="107" spans="1:9" s="34" customFormat="1" x14ac:dyDescent="0.25">
      <c r="A107" s="31"/>
      <c r="B107" s="31" t="s">
        <v>87</v>
      </c>
      <c r="C107" s="32"/>
      <c r="D107" s="25"/>
      <c r="E107" s="48"/>
    </row>
    <row r="108" spans="1:9" s="34" customFormat="1" x14ac:dyDescent="0.25">
      <c r="A108" s="25">
        <f>A104+1</f>
        <v>78</v>
      </c>
      <c r="B108" s="116" t="s">
        <v>88</v>
      </c>
      <c r="C108" s="32" t="s">
        <v>13</v>
      </c>
      <c r="D108" s="25">
        <v>1000</v>
      </c>
      <c r="E108" s="162"/>
      <c r="F108" s="35"/>
      <c r="G108" s="35"/>
      <c r="H108" s="35"/>
      <c r="I108" s="35"/>
    </row>
    <row r="109" spans="1:9" s="34" customFormat="1" x14ac:dyDescent="0.25">
      <c r="A109" s="25">
        <f>A108+1</f>
        <v>79</v>
      </c>
      <c r="B109" s="116" t="s">
        <v>89</v>
      </c>
      <c r="C109" s="32" t="s">
        <v>13</v>
      </c>
      <c r="D109" s="25">
        <v>1000</v>
      </c>
      <c r="E109" s="162"/>
      <c r="F109" s="35"/>
      <c r="G109" s="35"/>
      <c r="H109" s="35"/>
      <c r="I109" s="35"/>
    </row>
    <row r="110" spans="1:9" s="34" customFormat="1" x14ac:dyDescent="0.25">
      <c r="A110" s="25">
        <f t="shared" ref="A110:A140" si="6">A109+1</f>
        <v>80</v>
      </c>
      <c r="B110" s="116" t="s">
        <v>90</v>
      </c>
      <c r="C110" s="32" t="s">
        <v>13</v>
      </c>
      <c r="D110" s="25">
        <v>510</v>
      </c>
      <c r="E110" s="162"/>
      <c r="F110" s="35"/>
      <c r="G110" s="35"/>
      <c r="H110" s="35"/>
      <c r="I110" s="35"/>
    </row>
    <row r="111" spans="1:9" s="34" customFormat="1" x14ac:dyDescent="0.25">
      <c r="A111" s="25">
        <f t="shared" si="6"/>
        <v>81</v>
      </c>
      <c r="B111" s="116" t="s">
        <v>91</v>
      </c>
      <c r="C111" s="32" t="s">
        <v>13</v>
      </c>
      <c r="D111" s="25">
        <v>610</v>
      </c>
      <c r="E111" s="162"/>
      <c r="F111" s="35"/>
      <c r="G111" s="35"/>
      <c r="H111" s="35"/>
      <c r="I111" s="35"/>
    </row>
    <row r="112" spans="1:9" s="34" customFormat="1" ht="22.5" customHeight="1" x14ac:dyDescent="0.25">
      <c r="A112" s="25">
        <f t="shared" si="6"/>
        <v>82</v>
      </c>
      <c r="B112" s="116" t="s">
        <v>896</v>
      </c>
      <c r="C112" s="32" t="s">
        <v>13</v>
      </c>
      <c r="D112" s="25">
        <v>990</v>
      </c>
      <c r="E112" s="162"/>
      <c r="F112" s="35"/>
      <c r="G112" s="35"/>
      <c r="H112" s="35"/>
      <c r="I112" s="35"/>
    </row>
    <row r="113" spans="1:9" s="34" customFormat="1" ht="47.25" x14ac:dyDescent="0.25">
      <c r="A113" s="25">
        <f t="shared" si="6"/>
        <v>83</v>
      </c>
      <c r="B113" s="27" t="s">
        <v>92</v>
      </c>
      <c r="C113" s="32" t="s">
        <v>13</v>
      </c>
      <c r="D113" s="25">
        <v>1100</v>
      </c>
      <c r="E113" s="162"/>
      <c r="F113" s="35"/>
      <c r="G113" s="35"/>
      <c r="H113" s="35"/>
      <c r="I113" s="35"/>
    </row>
    <row r="114" spans="1:9" s="34" customFormat="1" x14ac:dyDescent="0.25">
      <c r="A114" s="25">
        <f t="shared" si="6"/>
        <v>84</v>
      </c>
      <c r="B114" s="27" t="s">
        <v>93</v>
      </c>
      <c r="C114" s="32" t="s">
        <v>13</v>
      </c>
      <c r="D114" s="25">
        <v>400</v>
      </c>
      <c r="E114" s="162"/>
      <c r="F114" s="150"/>
      <c r="G114" s="35"/>
      <c r="H114" s="35"/>
      <c r="I114" s="35"/>
    </row>
    <row r="115" spans="1:9" s="34" customFormat="1" x14ac:dyDescent="0.25">
      <c r="A115" s="25">
        <f t="shared" si="6"/>
        <v>85</v>
      </c>
      <c r="B115" s="27" t="s">
        <v>94</v>
      </c>
      <c r="C115" s="36" t="s">
        <v>13</v>
      </c>
      <c r="D115" s="36">
        <v>600</v>
      </c>
      <c r="E115" s="162"/>
      <c r="F115" s="37"/>
      <c r="G115" s="37"/>
      <c r="H115" s="38"/>
      <c r="I115" s="35"/>
    </row>
    <row r="116" spans="1:9" s="34" customFormat="1" x14ac:dyDescent="0.25">
      <c r="A116" s="25">
        <f t="shared" si="6"/>
        <v>86</v>
      </c>
      <c r="B116" s="27" t="s">
        <v>95</v>
      </c>
      <c r="C116" s="36" t="s">
        <v>13</v>
      </c>
      <c r="D116" s="36">
        <v>160</v>
      </c>
      <c r="E116" s="162"/>
      <c r="F116" s="37"/>
      <c r="G116" s="37"/>
      <c r="H116" s="38"/>
      <c r="I116" s="35"/>
    </row>
    <row r="117" spans="1:9" s="34" customFormat="1" x14ac:dyDescent="0.25">
      <c r="A117" s="25">
        <f t="shared" si="6"/>
        <v>87</v>
      </c>
      <c r="B117" s="27" t="s">
        <v>96</v>
      </c>
      <c r="C117" s="36" t="s">
        <v>13</v>
      </c>
      <c r="D117" s="36">
        <v>160</v>
      </c>
      <c r="E117" s="162"/>
      <c r="F117" s="37"/>
      <c r="G117" s="37"/>
      <c r="H117" s="38"/>
      <c r="I117" s="35"/>
    </row>
    <row r="118" spans="1:9" s="34" customFormat="1" x14ac:dyDescent="0.25">
      <c r="A118" s="25">
        <f t="shared" si="6"/>
        <v>88</v>
      </c>
      <c r="B118" s="27" t="s">
        <v>97</v>
      </c>
      <c r="C118" s="36" t="s">
        <v>13</v>
      </c>
      <c r="D118" s="36">
        <v>900</v>
      </c>
      <c r="E118" s="162"/>
      <c r="F118" s="150"/>
      <c r="G118" s="37"/>
      <c r="H118" s="38"/>
      <c r="I118" s="35"/>
    </row>
    <row r="119" spans="1:9" s="34" customFormat="1" x14ac:dyDescent="0.25">
      <c r="A119" s="25">
        <f t="shared" si="6"/>
        <v>89</v>
      </c>
      <c r="B119" s="27" t="s">
        <v>98</v>
      </c>
      <c r="C119" s="36" t="s">
        <v>13</v>
      </c>
      <c r="D119" s="36">
        <v>850</v>
      </c>
      <c r="E119" s="162"/>
      <c r="F119" s="37"/>
      <c r="G119" s="37"/>
      <c r="H119" s="38"/>
      <c r="I119" s="35"/>
    </row>
    <row r="120" spans="1:9" s="34" customFormat="1" x14ac:dyDescent="0.25">
      <c r="A120" s="25">
        <f t="shared" si="6"/>
        <v>90</v>
      </c>
      <c r="B120" s="27" t="s">
        <v>99</v>
      </c>
      <c r="C120" s="36" t="s">
        <v>13</v>
      </c>
      <c r="D120" s="36">
        <v>1500</v>
      </c>
      <c r="E120" s="162"/>
      <c r="F120" s="37"/>
      <c r="G120" s="40"/>
      <c r="H120" s="38"/>
      <c r="I120" s="35"/>
    </row>
    <row r="121" spans="1:9" s="34" customFormat="1" x14ac:dyDescent="0.25">
      <c r="A121" s="25">
        <f t="shared" si="6"/>
        <v>91</v>
      </c>
      <c r="B121" s="27" t="s">
        <v>100</v>
      </c>
      <c r="C121" s="36" t="s">
        <v>13</v>
      </c>
      <c r="D121" s="36">
        <v>1000</v>
      </c>
      <c r="E121" s="162"/>
      <c r="F121" s="37"/>
      <c r="G121" s="40"/>
      <c r="H121" s="38"/>
      <c r="I121" s="35"/>
    </row>
    <row r="122" spans="1:9" s="34" customFormat="1" x14ac:dyDescent="0.25">
      <c r="A122" s="25">
        <f t="shared" si="6"/>
        <v>92</v>
      </c>
      <c r="B122" s="27" t="s">
        <v>101</v>
      </c>
      <c r="C122" s="36" t="s">
        <v>13</v>
      </c>
      <c r="D122" s="36">
        <v>500</v>
      </c>
      <c r="E122" s="162"/>
      <c r="F122" s="37"/>
      <c r="G122" s="40"/>
      <c r="H122" s="38"/>
      <c r="I122" s="35"/>
    </row>
    <row r="123" spans="1:9" s="34" customFormat="1" x14ac:dyDescent="0.25">
      <c r="A123" s="25">
        <f t="shared" si="6"/>
        <v>93</v>
      </c>
      <c r="B123" s="27" t="s">
        <v>102</v>
      </c>
      <c r="C123" s="36" t="s">
        <v>13</v>
      </c>
      <c r="D123" s="36">
        <v>1000</v>
      </c>
      <c r="E123" s="162"/>
      <c r="F123" s="37"/>
      <c r="G123" s="40"/>
      <c r="H123" s="38"/>
      <c r="I123" s="35"/>
    </row>
    <row r="124" spans="1:9" s="34" customFormat="1" x14ac:dyDescent="0.25">
      <c r="A124" s="25">
        <f t="shared" si="6"/>
        <v>94</v>
      </c>
      <c r="B124" s="27" t="s">
        <v>103</v>
      </c>
      <c r="C124" s="36" t="s">
        <v>13</v>
      </c>
      <c r="D124" s="36">
        <v>410</v>
      </c>
      <c r="E124" s="162"/>
      <c r="F124" s="37"/>
      <c r="G124" s="40"/>
      <c r="H124" s="38"/>
      <c r="I124" s="35"/>
    </row>
    <row r="125" spans="1:9" s="34" customFormat="1" x14ac:dyDescent="0.25">
      <c r="A125" s="25">
        <f t="shared" si="6"/>
        <v>95</v>
      </c>
      <c r="B125" s="27" t="s">
        <v>104</v>
      </c>
      <c r="C125" s="36" t="s">
        <v>13</v>
      </c>
      <c r="D125" s="36">
        <v>600</v>
      </c>
      <c r="E125" s="162"/>
      <c r="F125" s="37"/>
      <c r="G125" s="40"/>
      <c r="H125" s="38"/>
      <c r="I125" s="35"/>
    </row>
    <row r="126" spans="1:9" s="34" customFormat="1" x14ac:dyDescent="0.25">
      <c r="A126" s="25">
        <f t="shared" si="6"/>
        <v>96</v>
      </c>
      <c r="B126" s="27" t="s">
        <v>105</v>
      </c>
      <c r="C126" s="36" t="s">
        <v>13</v>
      </c>
      <c r="D126" s="36">
        <v>1200</v>
      </c>
      <c r="E126" s="162"/>
      <c r="F126" s="37"/>
      <c r="G126" s="40"/>
      <c r="H126" s="38"/>
      <c r="I126" s="35"/>
    </row>
    <row r="127" spans="1:9" s="34" customFormat="1" x14ac:dyDescent="0.25">
      <c r="A127" s="25">
        <f t="shared" si="6"/>
        <v>97</v>
      </c>
      <c r="B127" s="27" t="s">
        <v>106</v>
      </c>
      <c r="C127" s="36" t="s">
        <v>13</v>
      </c>
      <c r="D127" s="36">
        <v>1300</v>
      </c>
      <c r="E127" s="162"/>
      <c r="F127" s="37"/>
      <c r="G127" s="40"/>
      <c r="H127" s="38"/>
      <c r="I127" s="35"/>
    </row>
    <row r="128" spans="1:9" s="34" customFormat="1" x14ac:dyDescent="0.25">
      <c r="A128" s="25">
        <f t="shared" si="6"/>
        <v>98</v>
      </c>
      <c r="B128" s="27" t="s">
        <v>107</v>
      </c>
      <c r="C128" s="36" t="s">
        <v>13</v>
      </c>
      <c r="D128" s="36">
        <v>800</v>
      </c>
      <c r="E128" s="162"/>
      <c r="F128" s="37"/>
      <c r="G128" s="37"/>
      <c r="H128" s="38"/>
      <c r="I128" s="35"/>
    </row>
    <row r="129" spans="1:9" s="34" customFormat="1" x14ac:dyDescent="0.25">
      <c r="A129" s="25">
        <f t="shared" si="6"/>
        <v>99</v>
      </c>
      <c r="B129" s="27" t="s">
        <v>108</v>
      </c>
      <c r="C129" s="36" t="s">
        <v>13</v>
      </c>
      <c r="D129" s="36">
        <v>600</v>
      </c>
      <c r="E129" s="162"/>
      <c r="F129" s="37"/>
      <c r="G129" s="37"/>
      <c r="H129" s="38"/>
      <c r="I129" s="35"/>
    </row>
    <row r="130" spans="1:9" s="34" customFormat="1" x14ac:dyDescent="0.25">
      <c r="A130" s="25">
        <f t="shared" si="6"/>
        <v>100</v>
      </c>
      <c r="B130" s="27" t="s">
        <v>109</v>
      </c>
      <c r="C130" s="36" t="s">
        <v>13</v>
      </c>
      <c r="D130" s="36">
        <v>1200</v>
      </c>
      <c r="E130" s="162"/>
      <c r="F130" s="37"/>
      <c r="G130" s="37"/>
      <c r="H130" s="38"/>
      <c r="I130" s="35"/>
    </row>
    <row r="131" spans="1:9" s="34" customFormat="1" x14ac:dyDescent="0.25">
      <c r="A131" s="25">
        <f t="shared" si="6"/>
        <v>101</v>
      </c>
      <c r="B131" s="27" t="s">
        <v>110</v>
      </c>
      <c r="C131" s="36" t="s">
        <v>13</v>
      </c>
      <c r="D131" s="36">
        <v>1000</v>
      </c>
      <c r="E131" s="162"/>
      <c r="F131" s="150"/>
      <c r="G131" s="37"/>
      <c r="H131" s="38"/>
      <c r="I131" s="35"/>
    </row>
    <row r="132" spans="1:9" s="34" customFormat="1" x14ac:dyDescent="0.25">
      <c r="A132" s="25">
        <f t="shared" si="6"/>
        <v>102</v>
      </c>
      <c r="B132" s="27" t="s">
        <v>111</v>
      </c>
      <c r="C132" s="36" t="s">
        <v>13</v>
      </c>
      <c r="D132" s="36">
        <v>500</v>
      </c>
      <c r="E132" s="162"/>
      <c r="F132" s="37"/>
      <c r="G132" s="37"/>
      <c r="H132" s="38"/>
      <c r="I132" s="35"/>
    </row>
    <row r="133" spans="1:9" s="34" customFormat="1" x14ac:dyDescent="0.25">
      <c r="A133" s="25">
        <f t="shared" si="6"/>
        <v>103</v>
      </c>
      <c r="B133" s="27" t="s">
        <v>112</v>
      </c>
      <c r="C133" s="36" t="s">
        <v>13</v>
      </c>
      <c r="D133" s="36">
        <v>500</v>
      </c>
      <c r="E133" s="162"/>
      <c r="F133" s="150"/>
      <c r="G133" s="37"/>
      <c r="H133" s="38"/>
      <c r="I133" s="35"/>
    </row>
    <row r="134" spans="1:9" s="34" customFormat="1" x14ac:dyDescent="0.25">
      <c r="A134" s="25">
        <f t="shared" si="6"/>
        <v>104</v>
      </c>
      <c r="B134" s="27" t="s">
        <v>113</v>
      </c>
      <c r="C134" s="36" t="s">
        <v>13</v>
      </c>
      <c r="D134" s="36">
        <v>600</v>
      </c>
      <c r="E134" s="162"/>
      <c r="F134" s="150"/>
      <c r="G134" s="37"/>
      <c r="H134" s="38"/>
      <c r="I134" s="35"/>
    </row>
    <row r="135" spans="1:9" s="34" customFormat="1" x14ac:dyDescent="0.25">
      <c r="A135" s="25">
        <f t="shared" si="6"/>
        <v>105</v>
      </c>
      <c r="B135" s="27" t="s">
        <v>114</v>
      </c>
      <c r="C135" s="36" t="s">
        <v>13</v>
      </c>
      <c r="D135" s="36">
        <v>1200</v>
      </c>
      <c r="E135" s="162"/>
      <c r="F135" s="150"/>
      <c r="G135" s="37"/>
      <c r="H135" s="38"/>
      <c r="I135" s="35"/>
    </row>
    <row r="136" spans="1:9" s="34" customFormat="1" x14ac:dyDescent="0.25">
      <c r="A136" s="25">
        <f t="shared" si="6"/>
        <v>106</v>
      </c>
      <c r="B136" s="27" t="s">
        <v>115</v>
      </c>
      <c r="C136" s="36" t="s">
        <v>13</v>
      </c>
      <c r="D136" s="36">
        <v>400</v>
      </c>
      <c r="E136" s="162"/>
      <c r="F136" s="37"/>
      <c r="G136" s="37"/>
      <c r="H136" s="38"/>
      <c r="I136" s="35"/>
    </row>
    <row r="137" spans="1:9" s="34" customFormat="1" x14ac:dyDescent="0.25">
      <c r="A137" s="25">
        <f t="shared" si="6"/>
        <v>107</v>
      </c>
      <c r="B137" s="27" t="s">
        <v>116</v>
      </c>
      <c r="C137" s="36" t="s">
        <v>13</v>
      </c>
      <c r="D137" s="36">
        <v>1500</v>
      </c>
      <c r="E137" s="162"/>
      <c r="F137" s="37"/>
      <c r="G137" s="37"/>
      <c r="H137" s="38"/>
      <c r="I137" s="35"/>
    </row>
    <row r="138" spans="1:9" s="34" customFormat="1" x14ac:dyDescent="0.25">
      <c r="A138" s="25">
        <f t="shared" si="6"/>
        <v>108</v>
      </c>
      <c r="B138" s="27" t="s">
        <v>117</v>
      </c>
      <c r="C138" s="36" t="s">
        <v>13</v>
      </c>
      <c r="D138" s="36">
        <v>1000</v>
      </c>
      <c r="E138" s="162"/>
      <c r="F138" s="37"/>
      <c r="G138" s="40"/>
      <c r="H138" s="38"/>
      <c r="I138" s="35"/>
    </row>
    <row r="139" spans="1:9" s="34" customFormat="1" x14ac:dyDescent="0.25">
      <c r="A139" s="25">
        <f t="shared" si="6"/>
        <v>109</v>
      </c>
      <c r="B139" s="27" t="s">
        <v>118</v>
      </c>
      <c r="C139" s="36" t="s">
        <v>13</v>
      </c>
      <c r="D139" s="36">
        <v>3000</v>
      </c>
      <c r="E139" s="162"/>
      <c r="F139" s="41"/>
      <c r="G139" s="37"/>
      <c r="H139" s="38"/>
      <c r="I139" s="35"/>
    </row>
    <row r="140" spans="1:9" s="34" customFormat="1" x14ac:dyDescent="0.25">
      <c r="A140" s="25">
        <f t="shared" si="6"/>
        <v>110</v>
      </c>
      <c r="B140" s="27" t="s">
        <v>119</v>
      </c>
      <c r="C140" s="36" t="s">
        <v>13</v>
      </c>
      <c r="D140" s="36">
        <v>2500</v>
      </c>
      <c r="E140" s="48"/>
      <c r="F140" s="40"/>
      <c r="G140" s="40"/>
      <c r="H140" s="42"/>
      <c r="I140" s="35"/>
    </row>
    <row r="141" spans="1:9" s="34" customFormat="1" x14ac:dyDescent="0.25">
      <c r="A141" s="43"/>
      <c r="B141" s="44" t="s">
        <v>120</v>
      </c>
      <c r="C141" s="36" t="s">
        <v>13</v>
      </c>
      <c r="D141" s="25"/>
      <c r="E141" s="48"/>
      <c r="F141" s="35"/>
      <c r="G141" s="35"/>
      <c r="H141" s="35"/>
      <c r="I141" s="35"/>
    </row>
    <row r="142" spans="1:9" s="34" customFormat="1" x14ac:dyDescent="0.25">
      <c r="A142" s="36">
        <f>A140+1</f>
        <v>111</v>
      </c>
      <c r="B142" s="27" t="s">
        <v>121</v>
      </c>
      <c r="C142" s="36" t="s">
        <v>13</v>
      </c>
      <c r="D142" s="25">
        <v>2500</v>
      </c>
      <c r="E142" s="162"/>
      <c r="F142" s="35"/>
      <c r="G142" s="35"/>
      <c r="H142" s="35"/>
      <c r="I142" s="35"/>
    </row>
    <row r="143" spans="1:9" s="34" customFormat="1" x14ac:dyDescent="0.25">
      <c r="A143" s="39">
        <f>A142+1</f>
        <v>112</v>
      </c>
      <c r="B143" s="27" t="s">
        <v>122</v>
      </c>
      <c r="C143" s="36" t="s">
        <v>13</v>
      </c>
      <c r="D143" s="25">
        <v>2500</v>
      </c>
      <c r="E143" s="162"/>
      <c r="F143" s="35"/>
      <c r="G143" s="35"/>
      <c r="H143" s="35"/>
      <c r="I143" s="35"/>
    </row>
    <row r="144" spans="1:9" s="34" customFormat="1" x14ac:dyDescent="0.25">
      <c r="A144" s="39">
        <f t="shared" ref="A144:A150" si="7">A143+1</f>
        <v>113</v>
      </c>
      <c r="B144" s="27" t="s">
        <v>123</v>
      </c>
      <c r="C144" s="36" t="s">
        <v>13</v>
      </c>
      <c r="D144" s="25">
        <v>700</v>
      </c>
      <c r="E144" s="162"/>
      <c r="F144" s="35"/>
      <c r="G144" s="35"/>
      <c r="H144" s="35"/>
      <c r="I144" s="35"/>
    </row>
    <row r="145" spans="1:9" s="34" customFormat="1" x14ac:dyDescent="0.25">
      <c r="A145" s="39">
        <f t="shared" si="7"/>
        <v>114</v>
      </c>
      <c r="B145" s="27" t="s">
        <v>124</v>
      </c>
      <c r="C145" s="36" t="s">
        <v>13</v>
      </c>
      <c r="D145" s="25">
        <v>3000</v>
      </c>
      <c r="E145" s="162"/>
      <c r="F145" s="150"/>
      <c r="G145" s="35"/>
      <c r="H145" s="35"/>
      <c r="I145" s="35"/>
    </row>
    <row r="146" spans="1:9" s="34" customFormat="1" x14ac:dyDescent="0.25">
      <c r="A146" s="39">
        <f t="shared" si="7"/>
        <v>115</v>
      </c>
      <c r="B146" s="27" t="s">
        <v>125</v>
      </c>
      <c r="C146" s="36" t="s">
        <v>13</v>
      </c>
      <c r="D146" s="25">
        <v>1000</v>
      </c>
      <c r="E146" s="162"/>
      <c r="F146" s="150"/>
      <c r="G146" s="35"/>
      <c r="H146" s="35"/>
      <c r="I146" s="35"/>
    </row>
    <row r="147" spans="1:9" s="34" customFormat="1" x14ac:dyDescent="0.25">
      <c r="A147" s="39">
        <f t="shared" si="7"/>
        <v>116</v>
      </c>
      <c r="B147" s="27" t="s">
        <v>126</v>
      </c>
      <c r="C147" s="36" t="s">
        <v>13</v>
      </c>
      <c r="D147" s="25">
        <v>3000</v>
      </c>
      <c r="E147" s="162"/>
      <c r="F147" s="35"/>
      <c r="G147" s="35"/>
      <c r="H147" s="35"/>
      <c r="I147" s="35"/>
    </row>
    <row r="148" spans="1:9" s="34" customFormat="1" x14ac:dyDescent="0.25">
      <c r="A148" s="39">
        <f t="shared" si="7"/>
        <v>117</v>
      </c>
      <c r="B148" s="27" t="s">
        <v>127</v>
      </c>
      <c r="C148" s="36" t="s">
        <v>13</v>
      </c>
      <c r="D148" s="25">
        <v>300</v>
      </c>
      <c r="E148" s="162"/>
      <c r="F148" s="35"/>
      <c r="G148" s="35"/>
      <c r="H148" s="35"/>
      <c r="I148" s="35"/>
    </row>
    <row r="149" spans="1:9" s="34" customFormat="1" x14ac:dyDescent="0.25">
      <c r="A149" s="39">
        <f t="shared" si="7"/>
        <v>118</v>
      </c>
      <c r="B149" s="27" t="s">
        <v>128</v>
      </c>
      <c r="C149" s="36" t="s">
        <v>13</v>
      </c>
      <c r="D149" s="25">
        <v>290</v>
      </c>
      <c r="E149" s="162"/>
      <c r="F149" s="35"/>
      <c r="G149" s="35"/>
      <c r="H149" s="35"/>
      <c r="I149" s="35"/>
    </row>
    <row r="150" spans="1:9" s="34" customFormat="1" x14ac:dyDescent="0.25">
      <c r="A150" s="39">
        <f t="shared" si="7"/>
        <v>119</v>
      </c>
      <c r="B150" s="27" t="s">
        <v>129</v>
      </c>
      <c r="C150" s="36" t="s">
        <v>13</v>
      </c>
      <c r="D150" s="25">
        <v>510</v>
      </c>
      <c r="E150" s="162"/>
      <c r="F150" s="150"/>
      <c r="G150" s="35"/>
      <c r="H150" s="35"/>
      <c r="I150" s="35"/>
    </row>
    <row r="151" spans="1:9" s="34" customFormat="1" x14ac:dyDescent="0.25">
      <c r="A151" s="26" t="s">
        <v>130</v>
      </c>
      <c r="B151" s="28"/>
      <c r="C151" s="36"/>
      <c r="D151" s="25"/>
      <c r="E151" s="162"/>
      <c r="F151" s="35"/>
      <c r="G151" s="35"/>
      <c r="H151" s="35"/>
      <c r="I151" s="35"/>
    </row>
    <row r="152" spans="1:9" s="34" customFormat="1" x14ac:dyDescent="0.25">
      <c r="A152" s="30"/>
      <c r="B152" s="31" t="s">
        <v>131</v>
      </c>
      <c r="C152" s="32"/>
      <c r="D152" s="25"/>
      <c r="E152" s="48"/>
      <c r="F152" s="35"/>
      <c r="G152" s="35"/>
      <c r="H152" s="35"/>
      <c r="I152" s="35"/>
    </row>
    <row r="153" spans="1:9" s="34" customFormat="1" x14ac:dyDescent="0.25">
      <c r="A153" s="39">
        <f>A150+1</f>
        <v>120</v>
      </c>
      <c r="B153" s="116" t="s">
        <v>132</v>
      </c>
      <c r="C153" s="36" t="s">
        <v>13</v>
      </c>
      <c r="D153" s="36">
        <v>2900</v>
      </c>
      <c r="E153" s="162"/>
      <c r="F153" s="35"/>
      <c r="G153" s="35"/>
      <c r="H153" s="35"/>
      <c r="I153" s="35"/>
    </row>
    <row r="154" spans="1:9" s="34" customFormat="1" x14ac:dyDescent="0.25">
      <c r="A154" s="39">
        <f>A153+1</f>
        <v>121</v>
      </c>
      <c r="B154" s="116" t="s">
        <v>133</v>
      </c>
      <c r="C154" s="36" t="s">
        <v>13</v>
      </c>
      <c r="D154" s="36">
        <v>7700</v>
      </c>
      <c r="E154" s="162"/>
      <c r="F154" s="35"/>
      <c r="G154" s="35"/>
      <c r="H154" s="35"/>
      <c r="I154" s="35"/>
    </row>
    <row r="155" spans="1:9" s="34" customFormat="1" x14ac:dyDescent="0.25">
      <c r="A155" s="39">
        <f t="shared" ref="A155:A189" si="8">A154+1</f>
        <v>122</v>
      </c>
      <c r="B155" s="116" t="s">
        <v>134</v>
      </c>
      <c r="C155" s="36" t="s">
        <v>13</v>
      </c>
      <c r="D155" s="36">
        <v>2900</v>
      </c>
      <c r="E155" s="162"/>
      <c r="F155" s="150"/>
      <c r="G155" s="35"/>
      <c r="H155" s="35"/>
      <c r="I155" s="35"/>
    </row>
    <row r="156" spans="1:9" s="34" customFormat="1" x14ac:dyDescent="0.25">
      <c r="A156" s="39">
        <f t="shared" si="8"/>
        <v>123</v>
      </c>
      <c r="B156" s="116" t="s">
        <v>135</v>
      </c>
      <c r="C156" s="36" t="s">
        <v>13</v>
      </c>
      <c r="D156" s="36">
        <v>2900</v>
      </c>
      <c r="E156" s="162"/>
      <c r="F156" s="35"/>
      <c r="G156" s="35"/>
      <c r="H156" s="35"/>
      <c r="I156" s="35"/>
    </row>
    <row r="157" spans="1:9" s="34" customFormat="1" x14ac:dyDescent="0.25">
      <c r="A157" s="39">
        <f t="shared" si="8"/>
        <v>124</v>
      </c>
      <c r="B157" s="116" t="s">
        <v>136</v>
      </c>
      <c r="C157" s="36" t="s">
        <v>13</v>
      </c>
      <c r="D157" s="36">
        <v>7700</v>
      </c>
      <c r="E157" s="162"/>
      <c r="F157" s="35"/>
      <c r="G157" s="35"/>
      <c r="H157" s="35"/>
      <c r="I157" s="35"/>
    </row>
    <row r="158" spans="1:9" s="34" customFormat="1" x14ac:dyDescent="0.25">
      <c r="A158" s="39">
        <f t="shared" si="8"/>
        <v>125</v>
      </c>
      <c r="B158" s="116" t="s">
        <v>137</v>
      </c>
      <c r="C158" s="36" t="s">
        <v>13</v>
      </c>
      <c r="D158" s="36">
        <v>2900</v>
      </c>
      <c r="E158" s="162"/>
      <c r="F158" s="35"/>
      <c r="G158" s="35"/>
      <c r="H158" s="35"/>
      <c r="I158" s="35"/>
    </row>
    <row r="159" spans="1:9" s="34" customFormat="1" x14ac:dyDescent="0.25">
      <c r="A159" s="39">
        <f t="shared" si="8"/>
        <v>126</v>
      </c>
      <c r="B159" s="116" t="s">
        <v>138</v>
      </c>
      <c r="C159" s="36" t="s">
        <v>13</v>
      </c>
      <c r="D159" s="36">
        <v>2900</v>
      </c>
      <c r="E159" s="162"/>
      <c r="F159" s="35"/>
      <c r="G159" s="35"/>
      <c r="H159" s="35"/>
      <c r="I159" s="35"/>
    </row>
    <row r="160" spans="1:9" s="34" customFormat="1" x14ac:dyDescent="0.25">
      <c r="A160" s="39">
        <f t="shared" si="8"/>
        <v>127</v>
      </c>
      <c r="B160" s="116" t="s">
        <v>139</v>
      </c>
      <c r="C160" s="36" t="s">
        <v>13</v>
      </c>
      <c r="D160" s="36">
        <v>2900</v>
      </c>
      <c r="E160" s="162"/>
      <c r="F160" s="35"/>
      <c r="G160" s="35"/>
      <c r="H160" s="35"/>
      <c r="I160" s="35"/>
    </row>
    <row r="161" spans="1:9" s="34" customFormat="1" x14ac:dyDescent="0.25">
      <c r="A161" s="39">
        <f t="shared" si="8"/>
        <v>128</v>
      </c>
      <c r="B161" s="116" t="s">
        <v>140</v>
      </c>
      <c r="C161" s="36" t="s">
        <v>13</v>
      </c>
      <c r="D161" s="36">
        <v>4200</v>
      </c>
      <c r="E161" s="162"/>
      <c r="F161" s="35"/>
      <c r="G161" s="35"/>
      <c r="H161" s="35"/>
      <c r="I161" s="35"/>
    </row>
    <row r="162" spans="1:9" s="34" customFormat="1" ht="31.5" x14ac:dyDescent="0.25">
      <c r="A162" s="39">
        <f t="shared" si="8"/>
        <v>129</v>
      </c>
      <c r="B162" s="116" t="s">
        <v>141</v>
      </c>
      <c r="C162" s="36" t="s">
        <v>13</v>
      </c>
      <c r="D162" s="36">
        <v>8000</v>
      </c>
      <c r="E162" s="162"/>
      <c r="F162" s="35"/>
      <c r="G162" s="35"/>
      <c r="H162" s="35"/>
      <c r="I162" s="35"/>
    </row>
    <row r="163" spans="1:9" s="34" customFormat="1" x14ac:dyDescent="0.25">
      <c r="A163" s="39">
        <f t="shared" si="8"/>
        <v>130</v>
      </c>
      <c r="B163" s="116" t="s">
        <v>142</v>
      </c>
      <c r="C163" s="36" t="s">
        <v>13</v>
      </c>
      <c r="D163" s="36">
        <v>4200</v>
      </c>
      <c r="E163" s="162"/>
      <c r="F163" s="35"/>
      <c r="G163" s="35"/>
      <c r="H163" s="35"/>
      <c r="I163" s="35"/>
    </row>
    <row r="164" spans="1:9" s="34" customFormat="1" ht="31.5" x14ac:dyDescent="0.25">
      <c r="A164" s="39">
        <f t="shared" si="8"/>
        <v>131</v>
      </c>
      <c r="B164" s="116" t="s">
        <v>143</v>
      </c>
      <c r="C164" s="36" t="s">
        <v>13</v>
      </c>
      <c r="D164" s="36">
        <v>8000</v>
      </c>
      <c r="E164" s="162"/>
      <c r="F164" s="35"/>
      <c r="G164" s="35"/>
      <c r="H164" s="35"/>
      <c r="I164" s="35"/>
    </row>
    <row r="165" spans="1:9" s="34" customFormat="1" x14ac:dyDescent="0.25">
      <c r="A165" s="39">
        <f t="shared" si="8"/>
        <v>132</v>
      </c>
      <c r="B165" s="116" t="s">
        <v>144</v>
      </c>
      <c r="C165" s="36" t="s">
        <v>13</v>
      </c>
      <c r="D165" s="36">
        <v>4200</v>
      </c>
      <c r="E165" s="162"/>
      <c r="F165" s="35"/>
      <c r="G165" s="35"/>
      <c r="H165" s="35"/>
      <c r="I165" s="35"/>
    </row>
    <row r="166" spans="1:9" s="34" customFormat="1" ht="31.5" x14ac:dyDescent="0.25">
      <c r="A166" s="39">
        <f t="shared" si="8"/>
        <v>133</v>
      </c>
      <c r="B166" s="116" t="s">
        <v>145</v>
      </c>
      <c r="C166" s="36" t="s">
        <v>13</v>
      </c>
      <c r="D166" s="36">
        <v>8000</v>
      </c>
      <c r="E166" s="162"/>
      <c r="F166" s="35"/>
      <c r="G166" s="35"/>
      <c r="H166" s="35"/>
      <c r="I166" s="35"/>
    </row>
    <row r="167" spans="1:9" s="34" customFormat="1" ht="31.5" x14ac:dyDescent="0.25">
      <c r="A167" s="39">
        <f t="shared" si="8"/>
        <v>134</v>
      </c>
      <c r="B167" s="116" t="s">
        <v>146</v>
      </c>
      <c r="C167" s="36" t="s">
        <v>13</v>
      </c>
      <c r="D167" s="36">
        <v>4000</v>
      </c>
      <c r="E167" s="162"/>
      <c r="F167" s="151"/>
      <c r="G167" s="35"/>
      <c r="H167" s="35"/>
      <c r="I167" s="35"/>
    </row>
    <row r="168" spans="1:9" s="34" customFormat="1" ht="31.5" x14ac:dyDescent="0.25">
      <c r="A168" s="39">
        <f t="shared" si="8"/>
        <v>135</v>
      </c>
      <c r="B168" s="116" t="s">
        <v>147</v>
      </c>
      <c r="C168" s="36" t="s">
        <v>13</v>
      </c>
      <c r="D168" s="36">
        <v>8000</v>
      </c>
      <c r="E168" s="162"/>
      <c r="F168" s="35"/>
      <c r="G168" s="35"/>
      <c r="H168" s="35"/>
      <c r="I168" s="35"/>
    </row>
    <row r="169" spans="1:9" s="34" customFormat="1" ht="31.5" x14ac:dyDescent="0.25">
      <c r="A169" s="39">
        <f t="shared" si="8"/>
        <v>136</v>
      </c>
      <c r="B169" s="116" t="s">
        <v>148</v>
      </c>
      <c r="C169" s="36" t="s">
        <v>13</v>
      </c>
      <c r="D169" s="36">
        <v>4000</v>
      </c>
      <c r="E169" s="162"/>
      <c r="F169" s="151"/>
      <c r="G169" s="35"/>
      <c r="H169" s="35"/>
      <c r="I169" s="35"/>
    </row>
    <row r="170" spans="1:9" s="34" customFormat="1" ht="31.5" x14ac:dyDescent="0.25">
      <c r="A170" s="39">
        <f t="shared" si="8"/>
        <v>137</v>
      </c>
      <c r="B170" s="116" t="s">
        <v>149</v>
      </c>
      <c r="C170" s="36" t="s">
        <v>13</v>
      </c>
      <c r="D170" s="36">
        <v>8000</v>
      </c>
      <c r="E170" s="162"/>
      <c r="F170" s="35"/>
      <c r="G170" s="35"/>
      <c r="H170" s="35"/>
      <c r="I170" s="35"/>
    </row>
    <row r="171" spans="1:9" s="34" customFormat="1" x14ac:dyDescent="0.25">
      <c r="A171" s="39">
        <f t="shared" si="8"/>
        <v>138</v>
      </c>
      <c r="B171" s="116" t="s">
        <v>150</v>
      </c>
      <c r="C171" s="36" t="s">
        <v>13</v>
      </c>
      <c r="D171" s="36">
        <v>4000</v>
      </c>
      <c r="E171" s="162"/>
      <c r="F171" s="151"/>
      <c r="G171" s="35"/>
      <c r="H171" s="35"/>
      <c r="I171" s="35"/>
    </row>
    <row r="172" spans="1:9" s="34" customFormat="1" ht="31.5" x14ac:dyDescent="0.25">
      <c r="A172" s="39">
        <f t="shared" si="8"/>
        <v>139</v>
      </c>
      <c r="B172" s="116" t="s">
        <v>151</v>
      </c>
      <c r="C172" s="36" t="s">
        <v>13</v>
      </c>
      <c r="D172" s="36">
        <v>8000</v>
      </c>
      <c r="E172" s="162"/>
      <c r="F172" s="35"/>
      <c r="G172" s="35"/>
      <c r="H172" s="35"/>
      <c r="I172" s="35"/>
    </row>
    <row r="173" spans="1:9" s="34" customFormat="1" x14ac:dyDescent="0.25">
      <c r="A173" s="39">
        <f t="shared" si="8"/>
        <v>140</v>
      </c>
      <c r="B173" s="116" t="s">
        <v>152</v>
      </c>
      <c r="C173" s="36" t="s">
        <v>13</v>
      </c>
      <c r="D173" s="36">
        <v>3100</v>
      </c>
      <c r="E173" s="162"/>
      <c r="F173" s="35"/>
      <c r="G173" s="35"/>
      <c r="H173" s="35"/>
      <c r="I173" s="35"/>
    </row>
    <row r="174" spans="1:9" s="34" customFormat="1" ht="31.5" x14ac:dyDescent="0.25">
      <c r="A174" s="39">
        <f t="shared" si="8"/>
        <v>141</v>
      </c>
      <c r="B174" s="116" t="s">
        <v>153</v>
      </c>
      <c r="C174" s="36" t="s">
        <v>13</v>
      </c>
      <c r="D174" s="36">
        <v>7800</v>
      </c>
      <c r="E174" s="162"/>
      <c r="F174" s="35"/>
      <c r="G174" s="35"/>
      <c r="H174" s="35"/>
      <c r="I174" s="35"/>
    </row>
    <row r="175" spans="1:9" s="34" customFormat="1" x14ac:dyDescent="0.25">
      <c r="A175" s="39">
        <f t="shared" si="8"/>
        <v>142</v>
      </c>
      <c r="B175" s="116" t="s">
        <v>154</v>
      </c>
      <c r="C175" s="36" t="s">
        <v>13</v>
      </c>
      <c r="D175" s="36">
        <v>3100</v>
      </c>
      <c r="E175" s="162"/>
      <c r="F175" s="35"/>
      <c r="G175" s="35"/>
      <c r="H175" s="35"/>
      <c r="I175" s="35"/>
    </row>
    <row r="176" spans="1:9" s="34" customFormat="1" ht="31.5" x14ac:dyDescent="0.25">
      <c r="A176" s="39">
        <f t="shared" si="8"/>
        <v>143</v>
      </c>
      <c r="B176" s="116" t="s">
        <v>155</v>
      </c>
      <c r="C176" s="36" t="s">
        <v>13</v>
      </c>
      <c r="D176" s="36">
        <v>7800</v>
      </c>
      <c r="E176" s="162"/>
      <c r="F176" s="35"/>
      <c r="G176" s="35"/>
      <c r="H176" s="35"/>
      <c r="I176" s="35"/>
    </row>
    <row r="177" spans="1:9" s="34" customFormat="1" x14ac:dyDescent="0.25">
      <c r="A177" s="39">
        <f t="shared" si="8"/>
        <v>144</v>
      </c>
      <c r="B177" s="116" t="s">
        <v>156</v>
      </c>
      <c r="C177" s="36" t="s">
        <v>13</v>
      </c>
      <c r="D177" s="36">
        <v>3100</v>
      </c>
      <c r="E177" s="162"/>
      <c r="F177" s="35"/>
      <c r="G177" s="35"/>
      <c r="H177" s="35"/>
      <c r="I177" s="35"/>
    </row>
    <row r="178" spans="1:9" s="34" customFormat="1" ht="31.5" x14ac:dyDescent="0.25">
      <c r="A178" s="39">
        <f t="shared" si="8"/>
        <v>145</v>
      </c>
      <c r="B178" s="116" t="s">
        <v>157</v>
      </c>
      <c r="C178" s="36" t="s">
        <v>13</v>
      </c>
      <c r="D178" s="36">
        <v>7800</v>
      </c>
      <c r="E178" s="162"/>
      <c r="F178" s="35"/>
      <c r="G178" s="35"/>
      <c r="H178" s="35"/>
      <c r="I178" s="35"/>
    </row>
    <row r="179" spans="1:9" s="34" customFormat="1" x14ac:dyDescent="0.25">
      <c r="A179" s="39">
        <f t="shared" si="8"/>
        <v>146</v>
      </c>
      <c r="B179" s="116" t="s">
        <v>158</v>
      </c>
      <c r="C179" s="36" t="s">
        <v>13</v>
      </c>
      <c r="D179" s="36">
        <v>3100</v>
      </c>
      <c r="E179" s="162"/>
      <c r="F179" s="35"/>
      <c r="G179" s="35"/>
      <c r="H179" s="35"/>
      <c r="I179" s="35"/>
    </row>
    <row r="180" spans="1:9" s="34" customFormat="1" x14ac:dyDescent="0.25">
      <c r="A180" s="39">
        <f t="shared" si="8"/>
        <v>147</v>
      </c>
      <c r="B180" s="116" t="s">
        <v>159</v>
      </c>
      <c r="C180" s="36" t="s">
        <v>13</v>
      </c>
      <c r="D180" s="36">
        <v>7800</v>
      </c>
      <c r="E180" s="162"/>
      <c r="F180" s="35"/>
      <c r="G180" s="35"/>
      <c r="H180" s="35"/>
      <c r="I180" s="35"/>
    </row>
    <row r="181" spans="1:9" s="34" customFormat="1" ht="31.5" x14ac:dyDescent="0.25">
      <c r="A181" s="39">
        <f t="shared" si="8"/>
        <v>148</v>
      </c>
      <c r="B181" s="116" t="s">
        <v>160</v>
      </c>
      <c r="C181" s="36" t="s">
        <v>13</v>
      </c>
      <c r="D181" s="36">
        <v>4000</v>
      </c>
      <c r="E181" s="162"/>
      <c r="F181" s="157"/>
      <c r="G181" s="35"/>
      <c r="H181" s="35"/>
      <c r="I181" s="35"/>
    </row>
    <row r="182" spans="1:9" s="34" customFormat="1" ht="47.25" x14ac:dyDescent="0.25">
      <c r="A182" s="39">
        <f t="shared" si="8"/>
        <v>149</v>
      </c>
      <c r="B182" s="116" t="s">
        <v>161</v>
      </c>
      <c r="C182" s="36" t="s">
        <v>13</v>
      </c>
      <c r="D182" s="36">
        <v>8000</v>
      </c>
      <c r="E182" s="48"/>
      <c r="F182" s="35"/>
      <c r="G182" s="35"/>
      <c r="H182" s="35"/>
      <c r="I182" s="35"/>
    </row>
    <row r="183" spans="1:9" s="34" customFormat="1" ht="31.5" x14ac:dyDescent="0.25">
      <c r="A183" s="39">
        <f t="shared" si="8"/>
        <v>150</v>
      </c>
      <c r="B183" s="116" t="s">
        <v>162</v>
      </c>
      <c r="C183" s="36" t="s">
        <v>13</v>
      </c>
      <c r="D183" s="36">
        <v>4000</v>
      </c>
      <c r="E183" s="162"/>
      <c r="F183" s="157"/>
      <c r="G183" s="35"/>
      <c r="H183" s="35"/>
      <c r="I183" s="35"/>
    </row>
    <row r="184" spans="1:9" s="34" customFormat="1" ht="31.5" x14ac:dyDescent="0.25">
      <c r="A184" s="39">
        <f t="shared" si="8"/>
        <v>151</v>
      </c>
      <c r="B184" s="116" t="s">
        <v>163</v>
      </c>
      <c r="C184" s="36" t="s">
        <v>13</v>
      </c>
      <c r="D184" s="36">
        <v>8000</v>
      </c>
      <c r="E184" s="48"/>
      <c r="F184" s="35"/>
      <c r="G184" s="35"/>
      <c r="H184" s="35"/>
      <c r="I184" s="35"/>
    </row>
    <row r="185" spans="1:9" s="34" customFormat="1" x14ac:dyDescent="0.25">
      <c r="A185" s="39">
        <f t="shared" si="8"/>
        <v>152</v>
      </c>
      <c r="B185" s="28" t="s">
        <v>164</v>
      </c>
      <c r="C185" s="36" t="s">
        <v>13</v>
      </c>
      <c r="D185" s="36">
        <v>4000</v>
      </c>
      <c r="E185" s="162"/>
      <c r="F185" s="35"/>
      <c r="G185" s="35"/>
      <c r="H185" s="35"/>
      <c r="I185" s="35"/>
    </row>
    <row r="186" spans="1:9" s="34" customFormat="1" x14ac:dyDescent="0.25">
      <c r="A186" s="39">
        <f t="shared" si="8"/>
        <v>153</v>
      </c>
      <c r="B186" s="28" t="s">
        <v>165</v>
      </c>
      <c r="C186" s="36" t="s">
        <v>13</v>
      </c>
      <c r="D186" s="36">
        <v>8000</v>
      </c>
      <c r="E186" s="48"/>
      <c r="F186" s="35"/>
      <c r="G186" s="35"/>
      <c r="H186" s="35"/>
      <c r="I186" s="35"/>
    </row>
    <row r="187" spans="1:9" s="34" customFormat="1" x14ac:dyDescent="0.25">
      <c r="A187" s="39">
        <f t="shared" si="8"/>
        <v>154</v>
      </c>
      <c r="B187" s="28" t="s">
        <v>166</v>
      </c>
      <c r="C187" s="36" t="s">
        <v>13</v>
      </c>
      <c r="D187" s="36">
        <v>4000</v>
      </c>
      <c r="E187" s="48"/>
      <c r="F187" s="35"/>
      <c r="G187" s="35"/>
      <c r="H187" s="35"/>
      <c r="I187" s="35"/>
    </row>
    <row r="188" spans="1:9" s="34" customFormat="1" x14ac:dyDescent="0.25">
      <c r="A188" s="39">
        <f t="shared" si="8"/>
        <v>155</v>
      </c>
      <c r="B188" s="28" t="s">
        <v>167</v>
      </c>
      <c r="C188" s="36" t="s">
        <v>13</v>
      </c>
      <c r="D188" s="36">
        <v>8000</v>
      </c>
      <c r="E188" s="162"/>
      <c r="F188" s="35"/>
      <c r="G188" s="35"/>
      <c r="H188" s="35"/>
      <c r="I188" s="35"/>
    </row>
    <row r="189" spans="1:9" s="94" customFormat="1" x14ac:dyDescent="0.25">
      <c r="A189" s="39">
        <f t="shared" si="8"/>
        <v>156</v>
      </c>
      <c r="B189" s="28" t="s">
        <v>850</v>
      </c>
      <c r="C189" s="36" t="s">
        <v>13</v>
      </c>
      <c r="D189" s="36">
        <v>500</v>
      </c>
      <c r="E189" s="48"/>
      <c r="F189" s="93"/>
      <c r="G189" s="93"/>
      <c r="H189" s="93"/>
      <c r="I189" s="93"/>
    </row>
    <row r="190" spans="1:9" s="34" customFormat="1" x14ac:dyDescent="0.25">
      <c r="A190" s="44" t="s">
        <v>168</v>
      </c>
      <c r="B190" s="28"/>
      <c r="C190" s="36"/>
      <c r="D190" s="36"/>
      <c r="E190" s="48"/>
      <c r="F190" s="35"/>
      <c r="G190" s="35"/>
      <c r="H190" s="35"/>
      <c r="I190" s="35"/>
    </row>
    <row r="191" spans="1:9" s="34" customFormat="1" x14ac:dyDescent="0.25">
      <c r="B191" s="43" t="s">
        <v>169</v>
      </c>
      <c r="C191" s="39"/>
      <c r="D191" s="36"/>
      <c r="E191" s="48"/>
      <c r="F191" s="35"/>
      <c r="G191" s="35"/>
      <c r="H191" s="35"/>
      <c r="I191" s="35"/>
    </row>
    <row r="192" spans="1:9" s="34" customFormat="1" x14ac:dyDescent="0.25">
      <c r="A192" s="39">
        <f>A189+1</f>
        <v>157</v>
      </c>
      <c r="B192" s="116" t="s">
        <v>170</v>
      </c>
      <c r="C192" s="36" t="s">
        <v>13</v>
      </c>
      <c r="D192" s="36">
        <v>2000</v>
      </c>
      <c r="E192" s="162"/>
      <c r="F192" s="35"/>
      <c r="G192" s="35"/>
      <c r="H192" s="35"/>
      <c r="I192" s="35"/>
    </row>
    <row r="193" spans="1:9" ht="31.5" x14ac:dyDescent="0.25">
      <c r="A193" s="45">
        <f>A192+1</f>
        <v>158</v>
      </c>
      <c r="B193" s="116" t="s">
        <v>171</v>
      </c>
      <c r="C193" s="46" t="s">
        <v>13</v>
      </c>
      <c r="D193" s="46">
        <v>4500</v>
      </c>
      <c r="E193" s="162"/>
      <c r="F193" s="47"/>
      <c r="G193" s="47"/>
      <c r="H193" s="47"/>
      <c r="I193" s="47"/>
    </row>
    <row r="194" spans="1:9" x14ac:dyDescent="0.25">
      <c r="A194" s="45">
        <f t="shared" ref="A194:A221" si="9">A193+1</f>
        <v>159</v>
      </c>
      <c r="B194" s="116" t="s">
        <v>172</v>
      </c>
      <c r="C194" s="46" t="s">
        <v>13</v>
      </c>
      <c r="D194" s="46">
        <v>1800</v>
      </c>
      <c r="F194" s="47"/>
      <c r="G194" s="47"/>
      <c r="H194" s="47"/>
      <c r="I194" s="47"/>
    </row>
    <row r="195" spans="1:9" ht="31.5" x14ac:dyDescent="0.25">
      <c r="A195" s="45">
        <f t="shared" si="9"/>
        <v>160</v>
      </c>
      <c r="B195" s="116" t="s">
        <v>173</v>
      </c>
      <c r="C195" s="46" t="s">
        <v>13</v>
      </c>
      <c r="D195" s="46">
        <v>4350</v>
      </c>
      <c r="F195" s="47"/>
      <c r="G195" s="47"/>
      <c r="H195" s="47"/>
      <c r="I195" s="47"/>
    </row>
    <row r="196" spans="1:9" x14ac:dyDescent="0.25">
      <c r="A196" s="45">
        <f t="shared" si="9"/>
        <v>161</v>
      </c>
      <c r="B196" s="116" t="s">
        <v>174</v>
      </c>
      <c r="C196" s="46" t="s">
        <v>13</v>
      </c>
      <c r="D196" s="46">
        <v>2000</v>
      </c>
      <c r="F196" s="47"/>
      <c r="G196" s="47"/>
      <c r="H196" s="47"/>
      <c r="I196" s="47"/>
    </row>
    <row r="197" spans="1:9" x14ac:dyDescent="0.25">
      <c r="A197" s="45">
        <f t="shared" si="9"/>
        <v>162</v>
      </c>
      <c r="B197" s="116" t="s">
        <v>175</v>
      </c>
      <c r="C197" s="46" t="s">
        <v>13</v>
      </c>
      <c r="D197" s="46">
        <v>2000</v>
      </c>
      <c r="F197" s="158"/>
      <c r="G197" s="47"/>
      <c r="H197" s="47"/>
      <c r="I197" s="47"/>
    </row>
    <row r="198" spans="1:9" x14ac:dyDescent="0.25">
      <c r="A198" s="45">
        <f t="shared" si="9"/>
        <v>163</v>
      </c>
      <c r="B198" s="116" t="s">
        <v>176</v>
      </c>
      <c r="C198" s="46" t="s">
        <v>13</v>
      </c>
      <c r="D198" s="46">
        <v>4500</v>
      </c>
      <c r="F198" s="47"/>
      <c r="G198" s="47"/>
      <c r="H198" s="47"/>
      <c r="I198" s="47"/>
    </row>
    <row r="199" spans="1:9" x14ac:dyDescent="0.25">
      <c r="A199" s="45">
        <f t="shared" si="9"/>
        <v>164</v>
      </c>
      <c r="B199" s="116" t="s">
        <v>177</v>
      </c>
      <c r="C199" s="46" t="s">
        <v>13</v>
      </c>
      <c r="D199" s="46">
        <v>2000</v>
      </c>
      <c r="F199" s="47"/>
      <c r="G199" s="47"/>
      <c r="H199" s="47"/>
      <c r="I199" s="47"/>
    </row>
    <row r="200" spans="1:9" x14ac:dyDescent="0.25">
      <c r="A200" s="45">
        <f t="shared" si="9"/>
        <v>165</v>
      </c>
      <c r="B200" s="116" t="s">
        <v>178</v>
      </c>
      <c r="C200" s="46" t="s">
        <v>13</v>
      </c>
      <c r="D200" s="46">
        <v>2300</v>
      </c>
      <c r="E200" s="162"/>
      <c r="F200" s="150"/>
      <c r="G200" s="47"/>
      <c r="H200" s="47"/>
      <c r="I200" s="47"/>
    </row>
    <row r="201" spans="1:9" ht="31.5" x14ac:dyDescent="0.25">
      <c r="A201" s="45">
        <f t="shared" si="9"/>
        <v>166</v>
      </c>
      <c r="B201" s="116" t="s">
        <v>179</v>
      </c>
      <c r="C201" s="46" t="s">
        <v>13</v>
      </c>
      <c r="D201" s="46">
        <v>4950</v>
      </c>
      <c r="F201" s="47"/>
      <c r="G201" s="47"/>
      <c r="H201" s="47"/>
      <c r="I201" s="47"/>
    </row>
    <row r="202" spans="1:9" x14ac:dyDescent="0.25">
      <c r="A202" s="45">
        <f t="shared" si="9"/>
        <v>167</v>
      </c>
      <c r="B202" s="116" t="s">
        <v>180</v>
      </c>
      <c r="C202" s="46" t="s">
        <v>13</v>
      </c>
      <c r="D202" s="46">
        <v>2000</v>
      </c>
      <c r="F202" s="47"/>
      <c r="G202" s="47"/>
      <c r="H202" s="47"/>
      <c r="I202" s="47"/>
    </row>
    <row r="203" spans="1:9" x14ac:dyDescent="0.25">
      <c r="A203" s="45">
        <f t="shared" si="9"/>
        <v>168</v>
      </c>
      <c r="B203" s="116" t="s">
        <v>181</v>
      </c>
      <c r="C203" s="46" t="s">
        <v>13</v>
      </c>
      <c r="D203" s="46">
        <v>4500</v>
      </c>
      <c r="F203" s="47"/>
      <c r="G203" s="47"/>
      <c r="H203" s="47"/>
      <c r="I203" s="47"/>
    </row>
    <row r="204" spans="1:9" x14ac:dyDescent="0.25">
      <c r="A204" s="45">
        <f t="shared" si="9"/>
        <v>169</v>
      </c>
      <c r="B204" s="116" t="s">
        <v>182</v>
      </c>
      <c r="C204" s="46" t="s">
        <v>13</v>
      </c>
      <c r="D204" s="46">
        <v>2800</v>
      </c>
      <c r="F204" s="158"/>
      <c r="G204" s="47"/>
      <c r="H204" s="47"/>
      <c r="I204" s="47"/>
    </row>
    <row r="205" spans="1:9" ht="31.5" x14ac:dyDescent="0.25">
      <c r="A205" s="45">
        <f t="shared" si="9"/>
        <v>170</v>
      </c>
      <c r="B205" s="116" t="s">
        <v>183</v>
      </c>
      <c r="C205" s="46" t="s">
        <v>13</v>
      </c>
      <c r="D205" s="46">
        <v>5500</v>
      </c>
      <c r="E205" s="162"/>
      <c r="F205" s="150"/>
      <c r="G205" s="47"/>
      <c r="H205" s="47"/>
      <c r="I205" s="47"/>
    </row>
    <row r="206" spans="1:9" x14ac:dyDescent="0.25">
      <c r="A206" s="45">
        <f t="shared" si="9"/>
        <v>171</v>
      </c>
      <c r="B206" s="116" t="s">
        <v>184</v>
      </c>
      <c r="C206" s="46" t="s">
        <v>13</v>
      </c>
      <c r="D206" s="46">
        <v>2300</v>
      </c>
      <c r="F206" s="47"/>
      <c r="G206" s="47"/>
      <c r="H206" s="47"/>
      <c r="I206" s="47"/>
    </row>
    <row r="207" spans="1:9" ht="31.5" x14ac:dyDescent="0.25">
      <c r="A207" s="45">
        <f t="shared" si="9"/>
        <v>172</v>
      </c>
      <c r="B207" s="116" t="s">
        <v>185</v>
      </c>
      <c r="C207" s="46" t="s">
        <v>13</v>
      </c>
      <c r="D207" s="46">
        <v>4950</v>
      </c>
      <c r="F207" s="47"/>
      <c r="G207" s="47"/>
      <c r="H207" s="47"/>
      <c r="I207" s="47"/>
    </row>
    <row r="208" spans="1:9" x14ac:dyDescent="0.25">
      <c r="A208" s="45">
        <f t="shared" si="9"/>
        <v>173</v>
      </c>
      <c r="B208" s="116" t="s">
        <v>186</v>
      </c>
      <c r="C208" s="46" t="s">
        <v>13</v>
      </c>
      <c r="D208" s="46">
        <v>2000</v>
      </c>
      <c r="F208" s="47"/>
      <c r="G208" s="47"/>
      <c r="H208" s="47"/>
      <c r="I208" s="47"/>
    </row>
    <row r="209" spans="1:9" x14ac:dyDescent="0.25">
      <c r="A209" s="45">
        <f t="shared" si="9"/>
        <v>174</v>
      </c>
      <c r="B209" s="116" t="s">
        <v>187</v>
      </c>
      <c r="C209" s="46" t="s">
        <v>13</v>
      </c>
      <c r="D209" s="46">
        <v>4500</v>
      </c>
      <c r="E209" s="162"/>
      <c r="F209" s="47"/>
      <c r="G209" s="47"/>
      <c r="H209" s="47"/>
      <c r="I209" s="47"/>
    </row>
    <row r="210" spans="1:9" x14ac:dyDescent="0.25">
      <c r="A210" s="45">
        <f t="shared" si="9"/>
        <v>175</v>
      </c>
      <c r="B210" s="116" t="s">
        <v>188</v>
      </c>
      <c r="C210" s="46" t="s">
        <v>13</v>
      </c>
      <c r="D210" s="46">
        <v>2300</v>
      </c>
      <c r="F210" s="47"/>
      <c r="G210" s="47"/>
      <c r="H210" s="47"/>
      <c r="I210" s="47"/>
    </row>
    <row r="211" spans="1:9" x14ac:dyDescent="0.25">
      <c r="A211" s="45">
        <f t="shared" si="9"/>
        <v>176</v>
      </c>
      <c r="B211" s="116" t="s">
        <v>189</v>
      </c>
      <c r="C211" s="46" t="s">
        <v>13</v>
      </c>
      <c r="D211" s="46">
        <v>2300</v>
      </c>
      <c r="F211" s="47"/>
      <c r="G211" s="47"/>
      <c r="H211" s="47"/>
      <c r="I211" s="47"/>
    </row>
    <row r="212" spans="1:9" ht="31.5" x14ac:dyDescent="0.25">
      <c r="A212" s="45">
        <f t="shared" si="9"/>
        <v>177</v>
      </c>
      <c r="B212" s="116" t="s">
        <v>190</v>
      </c>
      <c r="C212" s="46" t="s">
        <v>13</v>
      </c>
      <c r="D212" s="46">
        <v>4950</v>
      </c>
      <c r="E212" s="162"/>
      <c r="F212" s="47"/>
      <c r="G212" s="47"/>
      <c r="H212" s="47"/>
      <c r="I212" s="47"/>
    </row>
    <row r="213" spans="1:9" x14ac:dyDescent="0.25">
      <c r="A213" s="45">
        <f t="shared" si="9"/>
        <v>178</v>
      </c>
      <c r="B213" s="116" t="s">
        <v>191</v>
      </c>
      <c r="C213" s="46" t="s">
        <v>13</v>
      </c>
      <c r="D213" s="46">
        <v>2300</v>
      </c>
      <c r="F213" s="47"/>
      <c r="G213" s="47"/>
      <c r="H213" s="47"/>
      <c r="I213" s="47"/>
    </row>
    <row r="214" spans="1:9" x14ac:dyDescent="0.25">
      <c r="A214" s="45">
        <f t="shared" si="9"/>
        <v>179</v>
      </c>
      <c r="B214" s="116" t="s">
        <v>192</v>
      </c>
      <c r="C214" s="46" t="s">
        <v>13</v>
      </c>
      <c r="D214" s="46">
        <v>2300</v>
      </c>
      <c r="E214" s="162"/>
      <c r="F214" s="47"/>
      <c r="G214" s="47"/>
      <c r="H214" s="47"/>
      <c r="I214" s="47"/>
    </row>
    <row r="215" spans="1:9" ht="31.5" x14ac:dyDescent="0.25">
      <c r="A215" s="45">
        <f t="shared" si="9"/>
        <v>180</v>
      </c>
      <c r="B215" s="116" t="s">
        <v>193</v>
      </c>
      <c r="C215" s="49" t="s">
        <v>13</v>
      </c>
      <c r="D215" s="46">
        <v>4500</v>
      </c>
      <c r="F215" s="47"/>
      <c r="G215" s="47"/>
      <c r="H215" s="47"/>
      <c r="I215" s="47"/>
    </row>
    <row r="216" spans="1:9" ht="31.5" x14ac:dyDescent="0.25">
      <c r="A216" s="45">
        <f t="shared" si="9"/>
        <v>181</v>
      </c>
      <c r="B216" s="50" t="s">
        <v>194</v>
      </c>
      <c r="C216" s="49" t="s">
        <v>13</v>
      </c>
      <c r="D216" s="46">
        <v>4500</v>
      </c>
      <c r="F216" s="47"/>
      <c r="G216" s="47"/>
      <c r="H216" s="47"/>
      <c r="I216" s="47"/>
    </row>
    <row r="217" spans="1:9" ht="31.5" x14ac:dyDescent="0.25">
      <c r="A217" s="45">
        <f t="shared" si="9"/>
        <v>182</v>
      </c>
      <c r="B217" s="50" t="s">
        <v>195</v>
      </c>
      <c r="C217" s="49" t="s">
        <v>13</v>
      </c>
      <c r="D217" s="46">
        <v>4500</v>
      </c>
      <c r="F217" s="47"/>
      <c r="G217" s="47"/>
      <c r="H217" s="47"/>
      <c r="I217" s="47"/>
    </row>
    <row r="218" spans="1:9" ht="31.5" x14ac:dyDescent="0.25">
      <c r="A218" s="45">
        <f t="shared" si="9"/>
        <v>183</v>
      </c>
      <c r="B218" s="50" t="s">
        <v>196</v>
      </c>
      <c r="C218" s="49" t="s">
        <v>13</v>
      </c>
      <c r="D218" s="46">
        <v>4500</v>
      </c>
      <c r="F218" s="47"/>
      <c r="G218" s="47"/>
      <c r="H218" s="47"/>
      <c r="I218" s="47"/>
    </row>
    <row r="219" spans="1:9" ht="31.5" x14ac:dyDescent="0.25">
      <c r="A219" s="45">
        <f t="shared" si="9"/>
        <v>184</v>
      </c>
      <c r="B219" s="50" t="s">
        <v>197</v>
      </c>
      <c r="C219" s="49" t="s">
        <v>13</v>
      </c>
      <c r="D219" s="46">
        <v>4500</v>
      </c>
      <c r="F219" s="47"/>
      <c r="G219" s="47"/>
      <c r="H219" s="47"/>
      <c r="I219" s="47"/>
    </row>
    <row r="220" spans="1:9" ht="31.5" x14ac:dyDescent="0.25">
      <c r="A220" s="45">
        <f t="shared" si="9"/>
        <v>185</v>
      </c>
      <c r="B220" s="50" t="s">
        <v>198</v>
      </c>
      <c r="C220" s="49" t="s">
        <v>13</v>
      </c>
      <c r="D220" s="46">
        <v>4500</v>
      </c>
      <c r="F220" s="47"/>
      <c r="G220" s="47"/>
      <c r="H220" s="47"/>
      <c r="I220" s="47"/>
    </row>
    <row r="221" spans="1:9" s="3" customFormat="1" x14ac:dyDescent="0.25">
      <c r="A221" s="45">
        <f t="shared" si="9"/>
        <v>186</v>
      </c>
      <c r="B221" s="50" t="s">
        <v>851</v>
      </c>
      <c r="C221" s="49" t="s">
        <v>13</v>
      </c>
      <c r="D221" s="46">
        <v>500</v>
      </c>
      <c r="E221" s="48"/>
      <c r="F221" s="95"/>
      <c r="G221" s="95"/>
      <c r="H221" s="95"/>
      <c r="I221" s="95"/>
    </row>
    <row r="222" spans="1:9" x14ac:dyDescent="0.25">
      <c r="A222" s="51" t="s">
        <v>199</v>
      </c>
      <c r="B222" s="7"/>
      <c r="C222" s="5"/>
      <c r="D222" s="52"/>
    </row>
    <row r="223" spans="1:9" ht="31.5" x14ac:dyDescent="0.25">
      <c r="A223" s="113">
        <f>A221+1</f>
        <v>187</v>
      </c>
      <c r="B223" s="115" t="s">
        <v>200</v>
      </c>
      <c r="C223" s="54" t="s">
        <v>13</v>
      </c>
      <c r="D223" s="52">
        <v>350</v>
      </c>
      <c r="F223" s="159"/>
    </row>
    <row r="224" spans="1:9" ht="31.5" x14ac:dyDescent="0.25">
      <c r="A224" s="113">
        <f>A223+1</f>
        <v>188</v>
      </c>
      <c r="B224" s="115" t="s">
        <v>201</v>
      </c>
      <c r="C224" s="54" t="s">
        <v>13</v>
      </c>
      <c r="D224" s="52">
        <v>300</v>
      </c>
    </row>
    <row r="225" spans="1:4" x14ac:dyDescent="0.25">
      <c r="A225" s="148">
        <f t="shared" ref="A225:A252" si="10">A224+1</f>
        <v>189</v>
      </c>
      <c r="B225" s="115" t="s">
        <v>202</v>
      </c>
      <c r="C225" s="5" t="s">
        <v>13</v>
      </c>
      <c r="D225" s="52">
        <v>435</v>
      </c>
    </row>
    <row r="226" spans="1:4" x14ac:dyDescent="0.25">
      <c r="A226" s="148">
        <f t="shared" si="10"/>
        <v>190</v>
      </c>
      <c r="B226" s="115" t="s">
        <v>1080</v>
      </c>
      <c r="C226" s="5" t="s">
        <v>13</v>
      </c>
      <c r="D226" s="52">
        <v>420</v>
      </c>
    </row>
    <row r="227" spans="1:4" x14ac:dyDescent="0.25">
      <c r="A227" s="148">
        <f t="shared" si="10"/>
        <v>191</v>
      </c>
      <c r="B227" s="116" t="s">
        <v>203</v>
      </c>
      <c r="C227" s="5" t="s">
        <v>13</v>
      </c>
      <c r="D227" s="52">
        <v>452</v>
      </c>
    </row>
    <row r="228" spans="1:4" x14ac:dyDescent="0.25">
      <c r="A228" s="148">
        <f t="shared" si="10"/>
        <v>192</v>
      </c>
      <c r="B228" s="116" t="s">
        <v>204</v>
      </c>
      <c r="C228" s="5" t="s">
        <v>13</v>
      </c>
      <c r="D228" s="52">
        <v>1270</v>
      </c>
    </row>
    <row r="229" spans="1:4" ht="31.5" x14ac:dyDescent="0.25">
      <c r="A229" s="148">
        <f t="shared" si="10"/>
        <v>193</v>
      </c>
      <c r="B229" s="116" t="s">
        <v>205</v>
      </c>
      <c r="C229" s="5" t="s">
        <v>13</v>
      </c>
      <c r="D229" s="52">
        <v>417</v>
      </c>
    </row>
    <row r="230" spans="1:4" ht="37.5" customHeight="1" x14ac:dyDescent="0.25">
      <c r="A230" s="148">
        <f t="shared" si="10"/>
        <v>194</v>
      </c>
      <c r="B230" s="56" t="s">
        <v>206</v>
      </c>
      <c r="C230" s="5" t="s">
        <v>13</v>
      </c>
      <c r="D230" s="52">
        <v>345</v>
      </c>
    </row>
    <row r="231" spans="1:4" ht="31.5" x14ac:dyDescent="0.25">
      <c r="A231" s="148">
        <f t="shared" si="10"/>
        <v>195</v>
      </c>
      <c r="B231" s="56" t="s">
        <v>207</v>
      </c>
      <c r="C231" s="5" t="s">
        <v>13</v>
      </c>
      <c r="D231" s="52">
        <v>568</v>
      </c>
    </row>
    <row r="232" spans="1:4" ht="31.5" x14ac:dyDescent="0.25">
      <c r="A232" s="148">
        <f t="shared" si="10"/>
        <v>196</v>
      </c>
      <c r="B232" s="57" t="s">
        <v>208</v>
      </c>
      <c r="C232" s="5" t="s">
        <v>13</v>
      </c>
      <c r="D232" s="52">
        <v>280</v>
      </c>
    </row>
    <row r="233" spans="1:4" ht="47.25" x14ac:dyDescent="0.25">
      <c r="A233" s="148">
        <f t="shared" si="10"/>
        <v>197</v>
      </c>
      <c r="B233" s="57" t="s">
        <v>209</v>
      </c>
      <c r="C233" s="5" t="s">
        <v>13</v>
      </c>
      <c r="D233" s="52">
        <v>380</v>
      </c>
    </row>
    <row r="234" spans="1:4" ht="31.5" x14ac:dyDescent="0.25">
      <c r="A234" s="148">
        <f t="shared" si="10"/>
        <v>198</v>
      </c>
      <c r="B234" s="57" t="s">
        <v>210</v>
      </c>
      <c r="C234" s="5" t="s">
        <v>13</v>
      </c>
      <c r="D234" s="52">
        <v>400</v>
      </c>
    </row>
    <row r="235" spans="1:4" ht="47.25" x14ac:dyDescent="0.25">
      <c r="A235" s="148">
        <f t="shared" si="10"/>
        <v>199</v>
      </c>
      <c r="B235" s="53" t="s">
        <v>211</v>
      </c>
      <c r="C235" s="5" t="s">
        <v>13</v>
      </c>
      <c r="D235" s="52">
        <v>400</v>
      </c>
    </row>
    <row r="236" spans="1:4" ht="36.75" customHeight="1" x14ac:dyDescent="0.25">
      <c r="A236" s="148">
        <f t="shared" si="10"/>
        <v>200</v>
      </c>
      <c r="B236" s="53" t="s">
        <v>212</v>
      </c>
      <c r="C236" s="5" t="s">
        <v>13</v>
      </c>
      <c r="D236" s="52">
        <v>400</v>
      </c>
    </row>
    <row r="237" spans="1:4" ht="31.5" x14ac:dyDescent="0.25">
      <c r="A237" s="148">
        <f t="shared" si="10"/>
        <v>201</v>
      </c>
      <c r="B237" s="57" t="s">
        <v>213</v>
      </c>
      <c r="C237" s="5" t="s">
        <v>13</v>
      </c>
      <c r="D237" s="52">
        <v>600</v>
      </c>
    </row>
    <row r="238" spans="1:4" ht="38.25" customHeight="1" x14ac:dyDescent="0.25">
      <c r="A238" s="148">
        <f t="shared" si="10"/>
        <v>202</v>
      </c>
      <c r="B238" s="57" t="s">
        <v>1081</v>
      </c>
      <c r="C238" s="5" t="s">
        <v>13</v>
      </c>
      <c r="D238" s="52">
        <v>412</v>
      </c>
    </row>
    <row r="239" spans="1:4" ht="31.5" x14ac:dyDescent="0.25">
      <c r="A239" s="148">
        <f t="shared" si="10"/>
        <v>203</v>
      </c>
      <c r="B239" s="57" t="s">
        <v>214</v>
      </c>
      <c r="C239" s="5" t="s">
        <v>13</v>
      </c>
      <c r="D239" s="52">
        <v>420</v>
      </c>
    </row>
    <row r="240" spans="1:4" ht="36.75" customHeight="1" x14ac:dyDescent="0.25">
      <c r="A240" s="148">
        <f t="shared" si="10"/>
        <v>204</v>
      </c>
      <c r="B240" s="59" t="s">
        <v>215</v>
      </c>
      <c r="C240" s="11" t="s">
        <v>13</v>
      </c>
      <c r="D240" s="18">
        <v>450</v>
      </c>
    </row>
    <row r="241" spans="1:4" ht="47.25" x14ac:dyDescent="0.25">
      <c r="A241" s="148">
        <f t="shared" si="10"/>
        <v>205</v>
      </c>
      <c r="B241" s="59" t="s">
        <v>216</v>
      </c>
      <c r="C241" s="11" t="s">
        <v>13</v>
      </c>
      <c r="D241" s="18">
        <v>408</v>
      </c>
    </row>
    <row r="242" spans="1:4" ht="47.25" x14ac:dyDescent="0.25">
      <c r="A242" s="148">
        <f t="shared" si="10"/>
        <v>206</v>
      </c>
      <c r="B242" s="160" t="s">
        <v>1082</v>
      </c>
      <c r="C242" s="11" t="s">
        <v>13</v>
      </c>
      <c r="D242" s="18">
        <v>676</v>
      </c>
    </row>
    <row r="243" spans="1:4" ht="31.5" x14ac:dyDescent="0.25">
      <c r="A243" s="148">
        <f t="shared" si="10"/>
        <v>207</v>
      </c>
      <c r="B243" s="59" t="s">
        <v>217</v>
      </c>
      <c r="C243" s="11" t="s">
        <v>13</v>
      </c>
      <c r="D243" s="18">
        <v>412</v>
      </c>
    </row>
    <row r="244" spans="1:4" ht="47.25" x14ac:dyDescent="0.25">
      <c r="A244" s="148">
        <f t="shared" si="10"/>
        <v>208</v>
      </c>
      <c r="B244" s="59" t="s">
        <v>218</v>
      </c>
      <c r="C244" s="11" t="s">
        <v>13</v>
      </c>
      <c r="D244" s="18">
        <v>282</v>
      </c>
    </row>
    <row r="245" spans="1:4" x14ac:dyDescent="0.25">
      <c r="A245" s="148">
        <f t="shared" si="10"/>
        <v>209</v>
      </c>
      <c r="B245" s="57" t="s">
        <v>219</v>
      </c>
      <c r="C245" s="5" t="s">
        <v>13</v>
      </c>
      <c r="D245" s="52">
        <v>259</v>
      </c>
    </row>
    <row r="246" spans="1:4" ht="31.5" x14ac:dyDescent="0.25">
      <c r="A246" s="148">
        <f t="shared" si="10"/>
        <v>210</v>
      </c>
      <c r="B246" s="57" t="s">
        <v>220</v>
      </c>
      <c r="C246" s="5" t="s">
        <v>13</v>
      </c>
      <c r="D246" s="52">
        <v>250</v>
      </c>
    </row>
    <row r="247" spans="1:4" ht="31.5" customHeight="1" x14ac:dyDescent="0.25">
      <c r="A247" s="148">
        <f t="shared" si="10"/>
        <v>211</v>
      </c>
      <c r="B247" s="56" t="s">
        <v>1083</v>
      </c>
      <c r="C247" s="5" t="s">
        <v>13</v>
      </c>
      <c r="D247" s="52">
        <v>190</v>
      </c>
    </row>
    <row r="248" spans="1:4" x14ac:dyDescent="0.25">
      <c r="A248" s="148">
        <f t="shared" si="10"/>
        <v>212</v>
      </c>
      <c r="B248" s="57" t="s">
        <v>221</v>
      </c>
      <c r="C248" s="5" t="s">
        <v>13</v>
      </c>
      <c r="D248" s="52">
        <v>450</v>
      </c>
    </row>
    <row r="249" spans="1:4" ht="32.25" customHeight="1" x14ac:dyDescent="0.25">
      <c r="A249" s="148">
        <f t="shared" si="10"/>
        <v>213</v>
      </c>
      <c r="B249" s="56" t="s">
        <v>1084</v>
      </c>
      <c r="C249" s="5" t="s">
        <v>13</v>
      </c>
      <c r="D249" s="52">
        <v>380</v>
      </c>
    </row>
    <row r="250" spans="1:4" ht="31.5" x14ac:dyDescent="0.25">
      <c r="A250" s="148">
        <f t="shared" si="10"/>
        <v>214</v>
      </c>
      <c r="B250" s="56" t="s">
        <v>1085</v>
      </c>
      <c r="C250" s="5" t="s">
        <v>13</v>
      </c>
      <c r="D250" s="52">
        <v>870</v>
      </c>
    </row>
    <row r="251" spans="1:4" ht="31.5" x14ac:dyDescent="0.25">
      <c r="A251" s="148">
        <f t="shared" si="10"/>
        <v>215</v>
      </c>
      <c r="B251" s="57" t="s">
        <v>222</v>
      </c>
      <c r="C251" s="5" t="s">
        <v>13</v>
      </c>
      <c r="D251" s="52">
        <v>552</v>
      </c>
    </row>
    <row r="252" spans="1:4" ht="31.5" x14ac:dyDescent="0.25">
      <c r="A252" s="148">
        <f t="shared" si="10"/>
        <v>216</v>
      </c>
      <c r="B252" s="56" t="s">
        <v>223</v>
      </c>
      <c r="C252" s="5" t="s">
        <v>13</v>
      </c>
      <c r="D252" s="52">
        <v>471</v>
      </c>
    </row>
    <row r="253" spans="1:4" x14ac:dyDescent="0.25">
      <c r="A253" s="51" t="s">
        <v>224</v>
      </c>
      <c r="B253" s="57"/>
      <c r="C253" s="5"/>
      <c r="D253" s="52"/>
    </row>
    <row r="254" spans="1:4" x14ac:dyDescent="0.25">
      <c r="A254" s="114"/>
      <c r="B254" s="60" t="s">
        <v>225</v>
      </c>
      <c r="C254" s="5"/>
      <c r="D254" s="52"/>
    </row>
    <row r="255" spans="1:4" ht="31.5" x14ac:dyDescent="0.25">
      <c r="A255" s="114">
        <f>A252+1</f>
        <v>217</v>
      </c>
      <c r="B255" s="57" t="s">
        <v>226</v>
      </c>
      <c r="C255" s="5" t="s">
        <v>13</v>
      </c>
      <c r="D255" s="52">
        <v>395</v>
      </c>
    </row>
    <row r="256" spans="1:4" ht="31.5" x14ac:dyDescent="0.25">
      <c r="A256" s="114">
        <f>A255+1</f>
        <v>218</v>
      </c>
      <c r="B256" s="57" t="s">
        <v>227</v>
      </c>
      <c r="C256" s="5" t="s">
        <v>13</v>
      </c>
      <c r="D256" s="52">
        <v>250</v>
      </c>
    </row>
    <row r="257" spans="1:5" x14ac:dyDescent="0.25">
      <c r="A257" s="149">
        <f t="shared" ref="A257:A262" si="11">A256+1</f>
        <v>219</v>
      </c>
      <c r="B257" s="57" t="s">
        <v>228</v>
      </c>
      <c r="C257" s="5" t="s">
        <v>13</v>
      </c>
      <c r="D257" s="52">
        <v>75</v>
      </c>
    </row>
    <row r="258" spans="1:5" x14ac:dyDescent="0.25">
      <c r="A258" s="149">
        <f t="shared" si="11"/>
        <v>220</v>
      </c>
      <c r="B258" s="57" t="s">
        <v>229</v>
      </c>
      <c r="C258" s="5" t="s">
        <v>13</v>
      </c>
      <c r="D258" s="52">
        <v>668</v>
      </c>
    </row>
    <row r="259" spans="1:5" x14ac:dyDescent="0.25">
      <c r="A259" s="149">
        <f t="shared" si="11"/>
        <v>221</v>
      </c>
      <c r="B259" s="57" t="s">
        <v>230</v>
      </c>
      <c r="C259" s="5" t="s">
        <v>13</v>
      </c>
      <c r="D259" s="52">
        <v>150</v>
      </c>
      <c r="E259" s="162"/>
    </row>
    <row r="260" spans="1:5" x14ac:dyDescent="0.25">
      <c r="A260" s="149">
        <f t="shared" si="11"/>
        <v>222</v>
      </c>
      <c r="B260" s="57" t="s">
        <v>231</v>
      </c>
      <c r="C260" s="5" t="s">
        <v>13</v>
      </c>
      <c r="D260" s="52">
        <v>480</v>
      </c>
    </row>
    <row r="261" spans="1:5" x14ac:dyDescent="0.25">
      <c r="A261" s="149">
        <f t="shared" si="11"/>
        <v>223</v>
      </c>
      <c r="B261" s="57" t="s">
        <v>232</v>
      </c>
      <c r="C261" s="5" t="s">
        <v>13</v>
      </c>
      <c r="D261" s="52">
        <v>70</v>
      </c>
      <c r="E261" s="162"/>
    </row>
    <row r="262" spans="1:5" x14ac:dyDescent="0.25">
      <c r="A262" s="149">
        <f t="shared" si="11"/>
        <v>224</v>
      </c>
      <c r="B262" s="57" t="s">
        <v>233</v>
      </c>
      <c r="C262" s="5" t="s">
        <v>13</v>
      </c>
      <c r="D262" s="52">
        <v>80</v>
      </c>
    </row>
    <row r="263" spans="1:5" x14ac:dyDescent="0.25">
      <c r="A263" s="114"/>
      <c r="B263" s="60" t="s">
        <v>234</v>
      </c>
      <c r="C263" s="5"/>
      <c r="D263" s="52"/>
    </row>
    <row r="264" spans="1:5" x14ac:dyDescent="0.25">
      <c r="A264" s="114">
        <f>A262+1</f>
        <v>225</v>
      </c>
      <c r="B264" s="57" t="s">
        <v>235</v>
      </c>
      <c r="C264" s="5" t="s">
        <v>13</v>
      </c>
      <c r="D264" s="52">
        <v>200</v>
      </c>
    </row>
    <row r="265" spans="1:5" x14ac:dyDescent="0.25">
      <c r="A265" s="114"/>
      <c r="B265" s="60" t="s">
        <v>236</v>
      </c>
      <c r="C265" s="5"/>
      <c r="D265" s="52"/>
    </row>
    <row r="266" spans="1:5" x14ac:dyDescent="0.25">
      <c r="A266" s="114">
        <f>A264+1</f>
        <v>226</v>
      </c>
      <c r="B266" s="57" t="s">
        <v>1086</v>
      </c>
      <c r="C266" s="5" t="s">
        <v>13</v>
      </c>
      <c r="D266" s="52">
        <v>180</v>
      </c>
    </row>
    <row r="267" spans="1:5" x14ac:dyDescent="0.25">
      <c r="A267" s="114">
        <f>A266+1</f>
        <v>227</v>
      </c>
      <c r="B267" s="57" t="s">
        <v>1087</v>
      </c>
      <c r="C267" s="5" t="s">
        <v>13</v>
      </c>
      <c r="D267" s="52">
        <v>150</v>
      </c>
    </row>
    <row r="268" spans="1:5" x14ac:dyDescent="0.25">
      <c r="A268" s="114">
        <f>A267+1</f>
        <v>228</v>
      </c>
      <c r="B268" s="57" t="s">
        <v>237</v>
      </c>
      <c r="C268" s="5" t="s">
        <v>13</v>
      </c>
      <c r="D268" s="52">
        <v>232</v>
      </c>
    </row>
    <row r="269" spans="1:5" x14ac:dyDescent="0.25">
      <c r="A269" s="114"/>
      <c r="B269" s="61" t="s">
        <v>238</v>
      </c>
      <c r="C269" s="5"/>
      <c r="D269" s="52"/>
    </row>
    <row r="270" spans="1:5" x14ac:dyDescent="0.25">
      <c r="A270" s="114">
        <f>A268+1</f>
        <v>229</v>
      </c>
      <c r="B270" s="57" t="s">
        <v>239</v>
      </c>
      <c r="C270" s="5" t="s">
        <v>13</v>
      </c>
      <c r="D270" s="52">
        <v>370</v>
      </c>
    </row>
    <row r="271" spans="1:5" x14ac:dyDescent="0.25">
      <c r="A271" s="114">
        <f>A270+1</f>
        <v>230</v>
      </c>
      <c r="B271" s="57" t="s">
        <v>240</v>
      </c>
      <c r="C271" s="5" t="s">
        <v>13</v>
      </c>
      <c r="D271" s="52">
        <v>280</v>
      </c>
    </row>
    <row r="272" spans="1:5" x14ac:dyDescent="0.25">
      <c r="A272" s="149">
        <f t="shared" ref="A272:A278" si="12">A271+1</f>
        <v>231</v>
      </c>
      <c r="B272" s="57" t="s">
        <v>241</v>
      </c>
      <c r="C272" s="5" t="s">
        <v>13</v>
      </c>
      <c r="D272" s="52">
        <v>150</v>
      </c>
    </row>
    <row r="273" spans="1:5" x14ac:dyDescent="0.25">
      <c r="A273" s="149">
        <f t="shared" si="12"/>
        <v>232</v>
      </c>
      <c r="B273" s="57" t="s">
        <v>242</v>
      </c>
      <c r="C273" s="5" t="s">
        <v>13</v>
      </c>
      <c r="D273" s="52">
        <v>100</v>
      </c>
    </row>
    <row r="274" spans="1:5" ht="18" customHeight="1" x14ac:dyDescent="0.25">
      <c r="A274" s="149">
        <f t="shared" si="12"/>
        <v>233</v>
      </c>
      <c r="B274" s="57" t="s">
        <v>243</v>
      </c>
      <c r="C274" s="5" t="s">
        <v>13</v>
      </c>
      <c r="D274" s="52">
        <v>240</v>
      </c>
    </row>
    <row r="275" spans="1:5" x14ac:dyDescent="0.25">
      <c r="A275" s="149">
        <f t="shared" si="12"/>
        <v>234</v>
      </c>
      <c r="B275" s="57" t="s">
        <v>244</v>
      </c>
      <c r="C275" s="5" t="s">
        <v>13</v>
      </c>
      <c r="D275" s="52">
        <v>800</v>
      </c>
    </row>
    <row r="276" spans="1:5" x14ac:dyDescent="0.25">
      <c r="A276" s="149">
        <f t="shared" si="12"/>
        <v>235</v>
      </c>
      <c r="B276" s="57" t="s">
        <v>245</v>
      </c>
      <c r="C276" s="5" t="s">
        <v>13</v>
      </c>
      <c r="D276" s="52">
        <v>200</v>
      </c>
    </row>
    <row r="277" spans="1:5" x14ac:dyDescent="0.25">
      <c r="A277" s="149">
        <f t="shared" si="12"/>
        <v>236</v>
      </c>
      <c r="B277" s="57" t="s">
        <v>246</v>
      </c>
      <c r="C277" s="5" t="s">
        <v>13</v>
      </c>
      <c r="D277" s="52">
        <v>300</v>
      </c>
    </row>
    <row r="278" spans="1:5" x14ac:dyDescent="0.25">
      <c r="A278" s="149">
        <f t="shared" si="12"/>
        <v>237</v>
      </c>
      <c r="B278" s="57" t="s">
        <v>247</v>
      </c>
      <c r="C278" s="5" t="s">
        <v>13</v>
      </c>
      <c r="D278" s="52">
        <v>280</v>
      </c>
    </row>
    <row r="279" spans="1:5" x14ac:dyDescent="0.25">
      <c r="A279" s="114"/>
      <c r="B279" s="61" t="s">
        <v>248</v>
      </c>
      <c r="C279" s="5"/>
      <c r="D279" s="52"/>
    </row>
    <row r="280" spans="1:5" x14ac:dyDescent="0.25">
      <c r="A280" s="114"/>
      <c r="B280" s="61" t="s">
        <v>249</v>
      </c>
      <c r="C280" s="5"/>
      <c r="D280" s="52"/>
    </row>
    <row r="281" spans="1:5" x14ac:dyDescent="0.25">
      <c r="A281" s="114">
        <f>A278+1</f>
        <v>238</v>
      </c>
      <c r="B281" s="57" t="s">
        <v>250</v>
      </c>
      <c r="C281" s="5" t="s">
        <v>13</v>
      </c>
      <c r="D281" s="52">
        <v>110</v>
      </c>
    </row>
    <row r="282" spans="1:5" x14ac:dyDescent="0.25">
      <c r="A282" s="114">
        <f>A281+1</f>
        <v>239</v>
      </c>
      <c r="B282" s="57" t="s">
        <v>251</v>
      </c>
      <c r="C282" s="5" t="s">
        <v>13</v>
      </c>
      <c r="D282" s="52">
        <v>80</v>
      </c>
    </row>
    <row r="283" spans="1:5" x14ac:dyDescent="0.25">
      <c r="A283" s="114">
        <f t="shared" ref="A283:A284" si="13">A282+1</f>
        <v>240</v>
      </c>
      <c r="B283" s="57" t="s">
        <v>252</v>
      </c>
      <c r="C283" s="5" t="s">
        <v>13</v>
      </c>
      <c r="D283" s="52">
        <v>330</v>
      </c>
    </row>
    <row r="284" spans="1:5" x14ac:dyDescent="0.25">
      <c r="A284" s="114">
        <f t="shared" si="13"/>
        <v>241</v>
      </c>
      <c r="B284" s="57" t="s">
        <v>253</v>
      </c>
      <c r="C284" s="5" t="s">
        <v>13</v>
      </c>
      <c r="D284" s="52">
        <v>220</v>
      </c>
      <c r="E284" s="162"/>
    </row>
    <row r="285" spans="1:5" x14ac:dyDescent="0.25">
      <c r="A285" s="114"/>
      <c r="B285" s="61" t="s">
        <v>254</v>
      </c>
      <c r="C285" s="5"/>
      <c r="D285" s="52"/>
    </row>
    <row r="286" spans="1:5" x14ac:dyDescent="0.25">
      <c r="A286" s="114">
        <f>A284+1</f>
        <v>242</v>
      </c>
      <c r="B286" s="57" t="s">
        <v>255</v>
      </c>
      <c r="C286" s="5" t="s">
        <v>13</v>
      </c>
      <c r="D286" s="52">
        <v>100</v>
      </c>
    </row>
    <row r="287" spans="1:5" x14ac:dyDescent="0.25">
      <c r="A287" s="114">
        <f>A286+1</f>
        <v>243</v>
      </c>
      <c r="B287" s="57" t="s">
        <v>256</v>
      </c>
      <c r="C287" s="5" t="s">
        <v>13</v>
      </c>
      <c r="D287" s="52">
        <v>100</v>
      </c>
    </row>
    <row r="288" spans="1:5" x14ac:dyDescent="0.25">
      <c r="A288" s="114">
        <f t="shared" ref="A288:A289" si="14">A287+1</f>
        <v>244</v>
      </c>
      <c r="B288" s="57" t="s">
        <v>257</v>
      </c>
      <c r="C288" s="5" t="s">
        <v>13</v>
      </c>
      <c r="D288" s="52">
        <v>110</v>
      </c>
    </row>
    <row r="289" spans="1:6" x14ac:dyDescent="0.25">
      <c r="A289" s="114">
        <f t="shared" si="14"/>
        <v>245</v>
      </c>
      <c r="B289" s="57" t="s">
        <v>258</v>
      </c>
      <c r="C289" s="5" t="s">
        <v>13</v>
      </c>
      <c r="D289" s="52">
        <v>115</v>
      </c>
    </row>
    <row r="290" spans="1:6" x14ac:dyDescent="0.25">
      <c r="A290" s="114"/>
      <c r="B290" s="61" t="s">
        <v>259</v>
      </c>
      <c r="C290" s="5"/>
      <c r="D290" s="52"/>
    </row>
    <row r="291" spans="1:6" x14ac:dyDescent="0.25">
      <c r="A291" s="114">
        <f>A289+1</f>
        <v>246</v>
      </c>
      <c r="B291" s="57" t="s">
        <v>260</v>
      </c>
      <c r="C291" s="5" t="s">
        <v>13</v>
      </c>
      <c r="D291" s="52">
        <v>110</v>
      </c>
    </row>
    <row r="292" spans="1:6" x14ac:dyDescent="0.25">
      <c r="A292" s="114">
        <f>A291+1</f>
        <v>247</v>
      </c>
      <c r="B292" s="57" t="s">
        <v>261</v>
      </c>
      <c r="C292" s="5" t="s">
        <v>13</v>
      </c>
      <c r="D292" s="52">
        <v>95</v>
      </c>
    </row>
    <row r="293" spans="1:6" x14ac:dyDescent="0.25">
      <c r="A293" s="114">
        <f t="shared" ref="A293:A294" si="15">A292+1</f>
        <v>248</v>
      </c>
      <c r="B293" s="57" t="s">
        <v>262</v>
      </c>
      <c r="C293" s="5" t="s">
        <v>13</v>
      </c>
      <c r="D293" s="52">
        <v>95</v>
      </c>
    </row>
    <row r="294" spans="1:6" x14ac:dyDescent="0.25">
      <c r="A294" s="114">
        <f t="shared" si="15"/>
        <v>249</v>
      </c>
      <c r="B294" s="57" t="s">
        <v>263</v>
      </c>
      <c r="C294" s="5" t="s">
        <v>13</v>
      </c>
      <c r="D294" s="52">
        <v>400</v>
      </c>
    </row>
    <row r="295" spans="1:6" x14ac:dyDescent="0.25">
      <c r="A295" s="114"/>
      <c r="B295" s="61" t="s">
        <v>264</v>
      </c>
      <c r="C295" s="5"/>
      <c r="D295" s="52"/>
    </row>
    <row r="296" spans="1:6" x14ac:dyDescent="0.25">
      <c r="A296" s="114">
        <f>A294+1</f>
        <v>250</v>
      </c>
      <c r="B296" s="57" t="s">
        <v>265</v>
      </c>
      <c r="C296" s="5" t="s">
        <v>13</v>
      </c>
      <c r="D296" s="52">
        <v>115</v>
      </c>
    </row>
    <row r="297" spans="1:6" x14ac:dyDescent="0.25">
      <c r="A297" s="114">
        <f t="shared" ref="A297:A329" si="16">A296+1</f>
        <v>251</v>
      </c>
      <c r="B297" s="57" t="s">
        <v>266</v>
      </c>
      <c r="C297" s="5" t="s">
        <v>13</v>
      </c>
      <c r="D297" s="52">
        <v>145</v>
      </c>
    </row>
    <row r="298" spans="1:6" x14ac:dyDescent="0.25">
      <c r="A298" s="114">
        <f t="shared" si="16"/>
        <v>252</v>
      </c>
      <c r="B298" s="57" t="s">
        <v>267</v>
      </c>
      <c r="C298" s="5" t="s">
        <v>13</v>
      </c>
      <c r="D298" s="52">
        <v>250</v>
      </c>
    </row>
    <row r="299" spans="1:6" x14ac:dyDescent="0.25">
      <c r="A299" s="114">
        <f t="shared" si="16"/>
        <v>253</v>
      </c>
      <c r="B299" s="115" t="s">
        <v>268</v>
      </c>
      <c r="C299" s="114" t="s">
        <v>13</v>
      </c>
      <c r="D299" s="119">
        <v>250</v>
      </c>
    </row>
    <row r="300" spans="1:6" x14ac:dyDescent="0.25">
      <c r="A300" s="114">
        <f t="shared" si="16"/>
        <v>254</v>
      </c>
      <c r="B300" s="57" t="s">
        <v>269</v>
      </c>
      <c r="C300" s="5" t="s">
        <v>13</v>
      </c>
      <c r="D300" s="52">
        <v>230</v>
      </c>
    </row>
    <row r="301" spans="1:6" x14ac:dyDescent="0.25">
      <c r="A301" s="114"/>
      <c r="B301" s="61" t="s">
        <v>270</v>
      </c>
      <c r="C301" s="5"/>
      <c r="D301" s="52"/>
    </row>
    <row r="302" spans="1:6" x14ac:dyDescent="0.25">
      <c r="A302" s="114">
        <f>A300+1</f>
        <v>255</v>
      </c>
      <c r="B302" s="57" t="s">
        <v>271</v>
      </c>
      <c r="C302" s="5" t="s">
        <v>13</v>
      </c>
      <c r="D302" s="52">
        <v>100</v>
      </c>
      <c r="F302" s="159"/>
    </row>
    <row r="303" spans="1:6" x14ac:dyDescent="0.25">
      <c r="A303" s="114">
        <f t="shared" si="16"/>
        <v>256</v>
      </c>
      <c r="B303" s="57" t="s">
        <v>272</v>
      </c>
      <c r="C303" s="5" t="s">
        <v>13</v>
      </c>
      <c r="D303" s="52">
        <v>100</v>
      </c>
    </row>
    <row r="304" spans="1:6" x14ac:dyDescent="0.25">
      <c r="A304" s="114">
        <f t="shared" si="16"/>
        <v>257</v>
      </c>
      <c r="B304" s="57" t="s">
        <v>273</v>
      </c>
      <c r="C304" s="5" t="s">
        <v>13</v>
      </c>
      <c r="D304" s="52">
        <v>200</v>
      </c>
      <c r="F304" s="150"/>
    </row>
    <row r="305" spans="1:6" x14ac:dyDescent="0.25">
      <c r="A305" s="114">
        <f t="shared" si="16"/>
        <v>258</v>
      </c>
      <c r="B305" s="57" t="s">
        <v>274</v>
      </c>
      <c r="C305" s="5" t="s">
        <v>13</v>
      </c>
      <c r="D305" s="52">
        <v>120</v>
      </c>
    </row>
    <row r="306" spans="1:6" x14ac:dyDescent="0.25">
      <c r="A306" s="114">
        <f t="shared" si="16"/>
        <v>259</v>
      </c>
      <c r="B306" s="57" t="s">
        <v>275</v>
      </c>
      <c r="C306" s="5" t="s">
        <v>13</v>
      </c>
      <c r="D306" s="52">
        <v>150</v>
      </c>
    </row>
    <row r="307" spans="1:6" x14ac:dyDescent="0.25">
      <c r="A307" s="114">
        <f t="shared" si="16"/>
        <v>260</v>
      </c>
      <c r="B307" s="57" t="s">
        <v>276</v>
      </c>
      <c r="C307" s="5" t="s">
        <v>13</v>
      </c>
      <c r="D307" s="52">
        <v>150</v>
      </c>
    </row>
    <row r="308" spans="1:6" x14ac:dyDescent="0.25">
      <c r="A308" s="114">
        <f t="shared" si="16"/>
        <v>261</v>
      </c>
      <c r="B308" s="57" t="s">
        <v>277</v>
      </c>
      <c r="C308" s="5" t="s">
        <v>13</v>
      </c>
      <c r="D308" s="52">
        <v>190</v>
      </c>
      <c r="F308" s="159"/>
    </row>
    <row r="309" spans="1:6" x14ac:dyDescent="0.25">
      <c r="A309" s="114">
        <f t="shared" si="16"/>
        <v>262</v>
      </c>
      <c r="B309" s="57" t="s">
        <v>278</v>
      </c>
      <c r="C309" s="5" t="s">
        <v>13</v>
      </c>
      <c r="D309" s="52">
        <v>100</v>
      </c>
    </row>
    <row r="310" spans="1:6" x14ac:dyDescent="0.25">
      <c r="A310" s="114">
        <f t="shared" si="16"/>
        <v>263</v>
      </c>
      <c r="B310" s="57" t="s">
        <v>279</v>
      </c>
      <c r="C310" s="5" t="s">
        <v>13</v>
      </c>
      <c r="D310" s="52">
        <v>1000</v>
      </c>
    </row>
    <row r="311" spans="1:6" x14ac:dyDescent="0.25">
      <c r="A311" s="114"/>
      <c r="B311" s="61" t="s">
        <v>280</v>
      </c>
      <c r="C311" s="5"/>
      <c r="D311" s="52"/>
    </row>
    <row r="312" spans="1:6" ht="14.25" customHeight="1" x14ac:dyDescent="0.25">
      <c r="A312" s="114">
        <f>A310+1</f>
        <v>264</v>
      </c>
      <c r="B312" s="57" t="s">
        <v>281</v>
      </c>
      <c r="C312" s="5" t="s">
        <v>13</v>
      </c>
      <c r="D312" s="52">
        <v>910</v>
      </c>
    </row>
    <row r="313" spans="1:6" x14ac:dyDescent="0.25">
      <c r="A313" s="114">
        <f>A312+1</f>
        <v>265</v>
      </c>
      <c r="B313" s="57" t="s">
        <v>282</v>
      </c>
      <c r="C313" s="5" t="s">
        <v>13</v>
      </c>
      <c r="D313" s="52">
        <v>455</v>
      </c>
    </row>
    <row r="314" spans="1:6" x14ac:dyDescent="0.25">
      <c r="A314" s="114">
        <f t="shared" ref="A314:A317" si="17">A313+1</f>
        <v>266</v>
      </c>
      <c r="B314" s="57" t="s">
        <v>283</v>
      </c>
      <c r="C314" s="5" t="s">
        <v>13</v>
      </c>
      <c r="D314" s="52">
        <v>105</v>
      </c>
    </row>
    <row r="315" spans="1:6" x14ac:dyDescent="0.25">
      <c r="A315" s="114">
        <f t="shared" si="17"/>
        <v>267</v>
      </c>
      <c r="B315" s="57" t="s">
        <v>284</v>
      </c>
      <c r="C315" s="5" t="s">
        <v>13</v>
      </c>
      <c r="D315" s="52">
        <v>100</v>
      </c>
    </row>
    <row r="316" spans="1:6" x14ac:dyDescent="0.25">
      <c r="A316" s="114">
        <f t="shared" si="17"/>
        <v>268</v>
      </c>
      <c r="B316" s="57" t="s">
        <v>285</v>
      </c>
      <c r="C316" s="5" t="s">
        <v>13</v>
      </c>
      <c r="D316" s="52">
        <v>115</v>
      </c>
    </row>
    <row r="317" spans="1:6" x14ac:dyDescent="0.25">
      <c r="A317" s="114">
        <f t="shared" si="17"/>
        <v>269</v>
      </c>
      <c r="B317" s="57" t="s">
        <v>286</v>
      </c>
      <c r="C317" s="5" t="s">
        <v>13</v>
      </c>
      <c r="D317" s="52">
        <v>200</v>
      </c>
    </row>
    <row r="318" spans="1:6" x14ac:dyDescent="0.25">
      <c r="A318" s="114"/>
      <c r="B318" s="61" t="s">
        <v>287</v>
      </c>
      <c r="C318" s="5"/>
      <c r="D318" s="52"/>
    </row>
    <row r="319" spans="1:6" x14ac:dyDescent="0.25">
      <c r="A319" s="114">
        <f>A317+1</f>
        <v>270</v>
      </c>
      <c r="B319" s="57" t="s">
        <v>288</v>
      </c>
      <c r="C319" s="5" t="s">
        <v>13</v>
      </c>
      <c r="D319" s="52">
        <v>120</v>
      </c>
    </row>
    <row r="320" spans="1:6" x14ac:dyDescent="0.25">
      <c r="A320" s="114">
        <f t="shared" si="16"/>
        <v>271</v>
      </c>
      <c r="B320" s="57" t="s">
        <v>289</v>
      </c>
      <c r="C320" s="5" t="s">
        <v>13</v>
      </c>
      <c r="D320" s="52">
        <v>120</v>
      </c>
    </row>
    <row r="321" spans="1:4" x14ac:dyDescent="0.25">
      <c r="A321" s="114"/>
      <c r="B321" s="61" t="s">
        <v>290</v>
      </c>
      <c r="C321" s="5"/>
      <c r="D321" s="52"/>
    </row>
    <row r="322" spans="1:4" x14ac:dyDescent="0.25">
      <c r="A322" s="114">
        <f>A320+1</f>
        <v>272</v>
      </c>
      <c r="B322" s="57" t="s">
        <v>291</v>
      </c>
      <c r="C322" s="5" t="s">
        <v>13</v>
      </c>
      <c r="D322" s="52">
        <v>160</v>
      </c>
    </row>
    <row r="323" spans="1:4" x14ac:dyDescent="0.25">
      <c r="A323" s="114">
        <f t="shared" si="16"/>
        <v>273</v>
      </c>
      <c r="B323" s="57" t="s">
        <v>292</v>
      </c>
      <c r="C323" s="5" t="s">
        <v>13</v>
      </c>
      <c r="D323" s="52">
        <v>160</v>
      </c>
    </row>
    <row r="324" spans="1:4" x14ac:dyDescent="0.25">
      <c r="A324" s="114">
        <f t="shared" si="16"/>
        <v>274</v>
      </c>
      <c r="B324" s="57" t="s">
        <v>293</v>
      </c>
      <c r="C324" s="5" t="s">
        <v>13</v>
      </c>
      <c r="D324" s="52">
        <v>150</v>
      </c>
    </row>
    <row r="325" spans="1:4" x14ac:dyDescent="0.25">
      <c r="A325" s="114">
        <f t="shared" si="16"/>
        <v>275</v>
      </c>
      <c r="B325" s="57" t="s">
        <v>1088</v>
      </c>
      <c r="C325" s="5" t="s">
        <v>13</v>
      </c>
      <c r="D325" s="52">
        <v>180</v>
      </c>
    </row>
    <row r="326" spans="1:4" x14ac:dyDescent="0.25">
      <c r="A326" s="114">
        <f t="shared" si="16"/>
        <v>276</v>
      </c>
      <c r="B326" s="57" t="s">
        <v>294</v>
      </c>
      <c r="C326" s="5" t="s">
        <v>13</v>
      </c>
      <c r="D326" s="52">
        <v>1000</v>
      </c>
    </row>
    <row r="327" spans="1:4" ht="16.5" customHeight="1" x14ac:dyDescent="0.25">
      <c r="A327" s="114">
        <f t="shared" si="16"/>
        <v>277</v>
      </c>
      <c r="B327" s="57" t="s">
        <v>295</v>
      </c>
      <c r="C327" s="5" t="s">
        <v>13</v>
      </c>
      <c r="D327" s="52">
        <v>200</v>
      </c>
    </row>
    <row r="328" spans="1:4" x14ac:dyDescent="0.25">
      <c r="A328" s="114">
        <f t="shared" si="16"/>
        <v>278</v>
      </c>
      <c r="B328" s="57" t="s">
        <v>296</v>
      </c>
      <c r="C328" s="5" t="s">
        <v>13</v>
      </c>
      <c r="D328" s="52">
        <v>120</v>
      </c>
    </row>
    <row r="329" spans="1:4" x14ac:dyDescent="0.25">
      <c r="A329" s="114">
        <f t="shared" si="16"/>
        <v>279</v>
      </c>
      <c r="B329" s="57" t="s">
        <v>297</v>
      </c>
      <c r="C329" s="5" t="s">
        <v>13</v>
      </c>
      <c r="D329" s="52">
        <v>745</v>
      </c>
    </row>
    <row r="330" spans="1:4" x14ac:dyDescent="0.25">
      <c r="A330" s="114"/>
      <c r="B330" s="61" t="s">
        <v>298</v>
      </c>
      <c r="C330" s="5"/>
      <c r="D330" s="52"/>
    </row>
    <row r="331" spans="1:4" ht="21" customHeight="1" x14ac:dyDescent="0.25">
      <c r="A331" s="114">
        <f>A329+1</f>
        <v>280</v>
      </c>
      <c r="B331" s="57" t="s">
        <v>299</v>
      </c>
      <c r="C331" s="5" t="s">
        <v>13</v>
      </c>
      <c r="D331" s="52">
        <v>255</v>
      </c>
    </row>
    <row r="332" spans="1:4" ht="21" customHeight="1" x14ac:dyDescent="0.25">
      <c r="A332" s="114">
        <f>A331+1</f>
        <v>281</v>
      </c>
      <c r="B332" s="104" t="s">
        <v>869</v>
      </c>
      <c r="C332" s="5" t="s">
        <v>13</v>
      </c>
      <c r="D332" s="17">
        <v>360</v>
      </c>
    </row>
    <row r="333" spans="1:4" ht="22.5" customHeight="1" x14ac:dyDescent="0.25">
      <c r="A333" s="114">
        <f t="shared" ref="A333:A334" si="18">A332+1</f>
        <v>282</v>
      </c>
      <c r="B333" s="57" t="s">
        <v>300</v>
      </c>
      <c r="C333" s="5" t="s">
        <v>13</v>
      </c>
      <c r="D333" s="52">
        <v>440</v>
      </c>
    </row>
    <row r="334" spans="1:4" x14ac:dyDescent="0.25">
      <c r="A334" s="114">
        <f t="shared" si="18"/>
        <v>283</v>
      </c>
      <c r="B334" s="57" t="s">
        <v>301</v>
      </c>
      <c r="C334" s="5" t="s">
        <v>13</v>
      </c>
      <c r="D334" s="52">
        <v>320</v>
      </c>
    </row>
    <row r="335" spans="1:4" x14ac:dyDescent="0.25">
      <c r="A335" s="51" t="s">
        <v>493</v>
      </c>
      <c r="B335" s="116"/>
      <c r="C335" s="113"/>
      <c r="D335" s="113"/>
    </row>
    <row r="336" spans="1:4" x14ac:dyDescent="0.25">
      <c r="A336" s="5">
        <f>A334+1</f>
        <v>284</v>
      </c>
      <c r="B336" s="7" t="s">
        <v>494</v>
      </c>
      <c r="C336" s="5" t="s">
        <v>374</v>
      </c>
      <c r="D336" s="84">
        <v>100</v>
      </c>
    </row>
    <row r="337" spans="1:5" x14ac:dyDescent="0.25">
      <c r="A337" s="5">
        <f>A336+1</f>
        <v>285</v>
      </c>
      <c r="B337" s="7" t="s">
        <v>495</v>
      </c>
      <c r="C337" s="5" t="s">
        <v>420</v>
      </c>
      <c r="D337" s="84">
        <v>100</v>
      </c>
    </row>
    <row r="338" spans="1:5" x14ac:dyDescent="0.25">
      <c r="A338" s="5"/>
      <c r="B338" s="6" t="s">
        <v>496</v>
      </c>
      <c r="C338" s="66"/>
      <c r="D338" s="84"/>
    </row>
    <row r="339" spans="1:5" x14ac:dyDescent="0.25">
      <c r="A339" s="5">
        <f>A337+1</f>
        <v>286</v>
      </c>
      <c r="B339" s="96" t="s">
        <v>854</v>
      </c>
      <c r="C339" s="5" t="s">
        <v>13</v>
      </c>
      <c r="D339" s="84">
        <v>1000</v>
      </c>
    </row>
    <row r="340" spans="1:5" x14ac:dyDescent="0.25">
      <c r="A340" s="5">
        <f>A339+1</f>
        <v>287</v>
      </c>
      <c r="B340" s="7" t="s">
        <v>497</v>
      </c>
      <c r="C340" s="5" t="s">
        <v>13</v>
      </c>
      <c r="D340" s="84">
        <v>200</v>
      </c>
      <c r="E340" s="162"/>
    </row>
    <row r="341" spans="1:5" x14ac:dyDescent="0.25">
      <c r="A341" s="5">
        <f>A340+1</f>
        <v>288</v>
      </c>
      <c r="B341" s="7" t="s">
        <v>498</v>
      </c>
      <c r="C341" s="5" t="s">
        <v>13</v>
      </c>
      <c r="D341" s="84">
        <v>200</v>
      </c>
    </row>
    <row r="342" spans="1:5" x14ac:dyDescent="0.25">
      <c r="A342" s="5">
        <f t="shared" ref="A342:A361" si="19">A341+1</f>
        <v>289</v>
      </c>
      <c r="B342" s="7" t="s">
        <v>499</v>
      </c>
      <c r="C342" s="5" t="s">
        <v>13</v>
      </c>
      <c r="D342" s="84">
        <v>200</v>
      </c>
    </row>
    <row r="343" spans="1:5" x14ac:dyDescent="0.25">
      <c r="A343" s="5">
        <f t="shared" si="19"/>
        <v>290</v>
      </c>
      <c r="B343" s="7" t="s">
        <v>500</v>
      </c>
      <c r="C343" s="5" t="s">
        <v>13</v>
      </c>
      <c r="D343" s="84">
        <v>200</v>
      </c>
    </row>
    <row r="344" spans="1:5" x14ac:dyDescent="0.25">
      <c r="A344" s="5">
        <f t="shared" si="19"/>
        <v>291</v>
      </c>
      <c r="B344" s="7" t="s">
        <v>501</v>
      </c>
      <c r="C344" s="5" t="s">
        <v>13</v>
      </c>
      <c r="D344" s="84">
        <v>200</v>
      </c>
    </row>
    <row r="345" spans="1:5" x14ac:dyDescent="0.25">
      <c r="A345" s="5">
        <f t="shared" si="19"/>
        <v>292</v>
      </c>
      <c r="B345" s="7" t="s">
        <v>502</v>
      </c>
      <c r="C345" s="5" t="s">
        <v>13</v>
      </c>
      <c r="D345" s="84">
        <v>200</v>
      </c>
      <c r="E345" s="162"/>
    </row>
    <row r="346" spans="1:5" x14ac:dyDescent="0.25">
      <c r="A346" s="5">
        <f t="shared" si="19"/>
        <v>293</v>
      </c>
      <c r="B346" s="7" t="s">
        <v>503</v>
      </c>
      <c r="C346" s="5" t="s">
        <v>13</v>
      </c>
      <c r="D346" s="84">
        <v>200</v>
      </c>
    </row>
    <row r="347" spans="1:5" x14ac:dyDescent="0.25">
      <c r="A347" s="5">
        <f t="shared" si="19"/>
        <v>294</v>
      </c>
      <c r="B347" s="7" t="s">
        <v>504</v>
      </c>
      <c r="C347" s="5" t="s">
        <v>13</v>
      </c>
      <c r="D347" s="84">
        <v>200</v>
      </c>
    </row>
    <row r="348" spans="1:5" x14ac:dyDescent="0.25">
      <c r="A348" s="5">
        <f t="shared" si="19"/>
        <v>295</v>
      </c>
      <c r="B348" s="7" t="s">
        <v>505</v>
      </c>
      <c r="C348" s="5" t="s">
        <v>13</v>
      </c>
      <c r="D348" s="84">
        <v>200</v>
      </c>
    </row>
    <row r="349" spans="1:5" x14ac:dyDescent="0.25">
      <c r="A349" s="5">
        <f t="shared" si="19"/>
        <v>296</v>
      </c>
      <c r="B349" s="7" t="s">
        <v>506</v>
      </c>
      <c r="C349" s="5" t="s">
        <v>13</v>
      </c>
      <c r="D349" s="84">
        <v>200</v>
      </c>
    </row>
    <row r="350" spans="1:5" x14ac:dyDescent="0.25">
      <c r="A350" s="5">
        <f t="shared" si="19"/>
        <v>297</v>
      </c>
      <c r="B350" s="7" t="s">
        <v>507</v>
      </c>
      <c r="C350" s="5" t="s">
        <v>13</v>
      </c>
      <c r="D350" s="84">
        <v>200</v>
      </c>
    </row>
    <row r="351" spans="1:5" x14ac:dyDescent="0.25">
      <c r="A351" s="5">
        <f t="shared" si="19"/>
        <v>298</v>
      </c>
      <c r="B351" s="7" t="s">
        <v>508</v>
      </c>
      <c r="C351" s="5" t="s">
        <v>13</v>
      </c>
      <c r="D351" s="84">
        <v>200</v>
      </c>
    </row>
    <row r="352" spans="1:5" x14ac:dyDescent="0.25">
      <c r="A352" s="5">
        <f t="shared" si="19"/>
        <v>299</v>
      </c>
      <c r="B352" s="7" t="s">
        <v>509</v>
      </c>
      <c r="C352" s="5" t="s">
        <v>13</v>
      </c>
      <c r="D352" s="84">
        <v>200</v>
      </c>
    </row>
    <row r="353" spans="1:5" x14ac:dyDescent="0.25">
      <c r="A353" s="5">
        <f t="shared" si="19"/>
        <v>300</v>
      </c>
      <c r="B353" s="7" t="s">
        <v>510</v>
      </c>
      <c r="C353" s="5" t="s">
        <v>13</v>
      </c>
      <c r="D353" s="84">
        <v>200</v>
      </c>
    </row>
    <row r="354" spans="1:5" x14ac:dyDescent="0.25">
      <c r="A354" s="5">
        <f t="shared" si="19"/>
        <v>301</v>
      </c>
      <c r="B354" s="7" t="s">
        <v>511</v>
      </c>
      <c r="C354" s="5" t="s">
        <v>13</v>
      </c>
      <c r="D354" s="84">
        <v>200</v>
      </c>
    </row>
    <row r="355" spans="1:5" x14ac:dyDescent="0.25">
      <c r="A355" s="5">
        <f t="shared" si="19"/>
        <v>302</v>
      </c>
      <c r="B355" s="7" t="s">
        <v>512</v>
      </c>
      <c r="C355" s="5" t="s">
        <v>13</v>
      </c>
      <c r="D355" s="84">
        <v>200</v>
      </c>
    </row>
    <row r="356" spans="1:5" x14ac:dyDescent="0.25">
      <c r="A356" s="5">
        <f t="shared" si="19"/>
        <v>303</v>
      </c>
      <c r="B356" s="7" t="s">
        <v>513</v>
      </c>
      <c r="C356" s="5" t="s">
        <v>13</v>
      </c>
      <c r="D356" s="84">
        <v>200</v>
      </c>
    </row>
    <row r="357" spans="1:5" x14ac:dyDescent="0.25">
      <c r="A357" s="5">
        <f t="shared" si="19"/>
        <v>304</v>
      </c>
      <c r="B357" s="7" t="s">
        <v>514</v>
      </c>
      <c r="C357" s="5" t="s">
        <v>13</v>
      </c>
      <c r="D357" s="84">
        <v>1000</v>
      </c>
    </row>
    <row r="358" spans="1:5" x14ac:dyDescent="0.25">
      <c r="A358" s="5">
        <f t="shared" si="19"/>
        <v>305</v>
      </c>
      <c r="B358" s="7" t="s">
        <v>515</v>
      </c>
      <c r="C358" s="5" t="s">
        <v>13</v>
      </c>
      <c r="D358" s="84">
        <v>200</v>
      </c>
      <c r="E358" s="162"/>
    </row>
    <row r="359" spans="1:5" x14ac:dyDescent="0.25">
      <c r="A359" s="5">
        <f t="shared" si="19"/>
        <v>306</v>
      </c>
      <c r="B359" s="7" t="s">
        <v>516</v>
      </c>
      <c r="C359" s="5" t="s">
        <v>13</v>
      </c>
      <c r="D359" s="84">
        <v>200</v>
      </c>
      <c r="E359" s="162"/>
    </row>
    <row r="360" spans="1:5" x14ac:dyDescent="0.25">
      <c r="A360" s="5">
        <f t="shared" si="19"/>
        <v>307</v>
      </c>
      <c r="B360" s="7" t="s">
        <v>517</v>
      </c>
      <c r="C360" s="5" t="s">
        <v>13</v>
      </c>
      <c r="D360" s="84">
        <v>200</v>
      </c>
      <c r="E360" s="162"/>
    </row>
    <row r="361" spans="1:5" x14ac:dyDescent="0.25">
      <c r="A361" s="5">
        <f t="shared" si="19"/>
        <v>308</v>
      </c>
      <c r="B361" s="7" t="s">
        <v>518</v>
      </c>
      <c r="C361" s="5" t="s">
        <v>13</v>
      </c>
      <c r="D361" s="84">
        <v>200</v>
      </c>
      <c r="E361" s="162"/>
    </row>
    <row r="362" spans="1:5" x14ac:dyDescent="0.25">
      <c r="A362" s="5"/>
      <c r="B362" s="6" t="s">
        <v>519</v>
      </c>
      <c r="C362" s="5"/>
      <c r="D362" s="84"/>
    </row>
    <row r="363" spans="1:5" x14ac:dyDescent="0.25">
      <c r="A363" s="5">
        <f>A361+1</f>
        <v>309</v>
      </c>
      <c r="B363" s="7" t="s">
        <v>520</v>
      </c>
      <c r="C363" s="5" t="s">
        <v>13</v>
      </c>
      <c r="D363" s="84">
        <v>600</v>
      </c>
    </row>
    <row r="364" spans="1:5" x14ac:dyDescent="0.25">
      <c r="A364" s="5"/>
      <c r="B364" s="6" t="s">
        <v>521</v>
      </c>
      <c r="C364" s="85"/>
      <c r="D364" s="84"/>
    </row>
    <row r="365" spans="1:5" x14ac:dyDescent="0.25">
      <c r="A365" s="5">
        <f>A363+1</f>
        <v>310</v>
      </c>
      <c r="B365" s="7" t="s">
        <v>522</v>
      </c>
      <c r="C365" s="5" t="s">
        <v>523</v>
      </c>
      <c r="D365" s="84">
        <v>1500</v>
      </c>
    </row>
    <row r="366" spans="1:5" x14ac:dyDescent="0.25">
      <c r="A366" s="5">
        <f>A365+1</f>
        <v>311</v>
      </c>
      <c r="B366" s="7" t="s">
        <v>524</v>
      </c>
      <c r="C366" s="5" t="s">
        <v>523</v>
      </c>
      <c r="D366" s="84">
        <v>1500</v>
      </c>
    </row>
    <row r="367" spans="1:5" x14ac:dyDescent="0.25">
      <c r="A367" s="5"/>
      <c r="B367" s="6" t="s">
        <v>525</v>
      </c>
      <c r="C367" s="5"/>
      <c r="D367" s="84"/>
    </row>
    <row r="368" spans="1:5" x14ac:dyDescent="0.25">
      <c r="A368" s="5">
        <f>A366+1</f>
        <v>312</v>
      </c>
      <c r="B368" s="7" t="s">
        <v>526</v>
      </c>
      <c r="C368" s="5" t="s">
        <v>13</v>
      </c>
      <c r="D368" s="84">
        <v>500</v>
      </c>
    </row>
    <row r="369" spans="1:6" x14ac:dyDescent="0.25">
      <c r="A369" s="5">
        <f>A368+1</f>
        <v>313</v>
      </c>
      <c r="B369" s="7" t="s">
        <v>527</v>
      </c>
      <c r="C369" s="5" t="s">
        <v>13</v>
      </c>
      <c r="D369" s="84">
        <v>500</v>
      </c>
    </row>
    <row r="370" spans="1:6" x14ac:dyDescent="0.25">
      <c r="A370" s="5">
        <f t="shared" ref="A370:A374" si="20">A369+1</f>
        <v>314</v>
      </c>
      <c r="B370" s="7" t="s">
        <v>528</v>
      </c>
      <c r="C370" s="5" t="s">
        <v>13</v>
      </c>
      <c r="D370" s="84">
        <v>500</v>
      </c>
      <c r="E370" s="162"/>
    </row>
    <row r="371" spans="1:6" x14ac:dyDescent="0.25">
      <c r="A371" s="5">
        <f t="shared" si="20"/>
        <v>315</v>
      </c>
      <c r="B371" s="7" t="s">
        <v>529</v>
      </c>
      <c r="C371" s="5" t="s">
        <v>13</v>
      </c>
      <c r="D371" s="84">
        <v>1100</v>
      </c>
    </row>
    <row r="372" spans="1:6" x14ac:dyDescent="0.25">
      <c r="A372" s="5">
        <f t="shared" si="20"/>
        <v>316</v>
      </c>
      <c r="B372" s="7" t="s">
        <v>530</v>
      </c>
      <c r="C372" s="5" t="s">
        <v>13</v>
      </c>
      <c r="D372" s="84">
        <v>500</v>
      </c>
    </row>
    <row r="373" spans="1:6" x14ac:dyDescent="0.25">
      <c r="A373" s="5">
        <f t="shared" si="20"/>
        <v>317</v>
      </c>
      <c r="B373" s="7" t="s">
        <v>531</v>
      </c>
      <c r="C373" s="5" t="s">
        <v>13</v>
      </c>
      <c r="D373" s="84">
        <v>1100</v>
      </c>
    </row>
    <row r="374" spans="1:6" x14ac:dyDescent="0.25">
      <c r="A374" s="5">
        <f t="shared" si="20"/>
        <v>318</v>
      </c>
      <c r="B374" s="7" t="s">
        <v>532</v>
      </c>
      <c r="C374" s="5" t="s">
        <v>13</v>
      </c>
      <c r="D374" s="84">
        <v>1100</v>
      </c>
    </row>
    <row r="375" spans="1:6" x14ac:dyDescent="0.25">
      <c r="A375" s="5"/>
      <c r="B375" s="6" t="s">
        <v>533</v>
      </c>
      <c r="C375" s="5"/>
      <c r="D375" s="84"/>
    </row>
    <row r="376" spans="1:6" x14ac:dyDescent="0.25">
      <c r="A376" s="5"/>
      <c r="B376" s="86" t="s">
        <v>534</v>
      </c>
      <c r="C376" s="85"/>
      <c r="D376" s="84"/>
    </row>
    <row r="377" spans="1:6" x14ac:dyDescent="0.25">
      <c r="A377" s="5">
        <f>A374+1</f>
        <v>319</v>
      </c>
      <c r="B377" s="7" t="s">
        <v>535</v>
      </c>
      <c r="C377" s="5" t="s">
        <v>13</v>
      </c>
      <c r="D377" s="84">
        <v>150</v>
      </c>
    </row>
    <row r="378" spans="1:6" x14ac:dyDescent="0.25">
      <c r="A378" s="5">
        <f>A377+1</f>
        <v>320</v>
      </c>
      <c r="B378" s="7" t="s">
        <v>536</v>
      </c>
      <c r="C378" s="5" t="s">
        <v>13</v>
      </c>
      <c r="D378" s="84">
        <v>150</v>
      </c>
    </row>
    <row r="379" spans="1:6" x14ac:dyDescent="0.25">
      <c r="A379" s="5">
        <f t="shared" ref="A379:A383" si="21">A378+1</f>
        <v>321</v>
      </c>
      <c r="B379" s="7" t="s">
        <v>537</v>
      </c>
      <c r="C379" s="5" t="s">
        <v>13</v>
      </c>
      <c r="D379" s="84">
        <v>250</v>
      </c>
      <c r="E379" s="162"/>
    </row>
    <row r="380" spans="1:6" x14ac:dyDescent="0.25">
      <c r="A380" s="5">
        <f t="shared" si="21"/>
        <v>322</v>
      </c>
      <c r="B380" s="7" t="s">
        <v>538</v>
      </c>
      <c r="C380" s="5" t="s">
        <v>13</v>
      </c>
      <c r="D380" s="84">
        <v>250</v>
      </c>
    </row>
    <row r="381" spans="1:6" x14ac:dyDescent="0.25">
      <c r="A381" s="5">
        <f t="shared" si="21"/>
        <v>323</v>
      </c>
      <c r="B381" s="7" t="s">
        <v>539</v>
      </c>
      <c r="C381" s="5" t="s">
        <v>13</v>
      </c>
      <c r="D381" s="84">
        <v>250</v>
      </c>
    </row>
    <row r="382" spans="1:6" x14ac:dyDescent="0.25">
      <c r="A382" s="5">
        <f t="shared" si="21"/>
        <v>324</v>
      </c>
      <c r="B382" s="7" t="s">
        <v>540</v>
      </c>
      <c r="C382" s="5" t="s">
        <v>13</v>
      </c>
      <c r="D382" s="84">
        <v>250</v>
      </c>
    </row>
    <row r="383" spans="1:6" x14ac:dyDescent="0.25">
      <c r="A383" s="5">
        <f t="shared" si="21"/>
        <v>325</v>
      </c>
      <c r="B383" s="7" t="s">
        <v>541</v>
      </c>
      <c r="C383" s="5" t="s">
        <v>13</v>
      </c>
      <c r="D383" s="84">
        <v>250</v>
      </c>
      <c r="F383" s="150"/>
    </row>
    <row r="384" spans="1:6" x14ac:dyDescent="0.25">
      <c r="A384" s="5"/>
      <c r="B384" s="60" t="s">
        <v>542</v>
      </c>
      <c r="C384" s="5"/>
      <c r="D384" s="84"/>
    </row>
    <row r="385" spans="1:4" x14ac:dyDescent="0.25">
      <c r="A385" s="5">
        <f>A383+1</f>
        <v>326</v>
      </c>
      <c r="B385" s="7" t="s">
        <v>543</v>
      </c>
      <c r="C385" s="5" t="s">
        <v>13</v>
      </c>
      <c r="D385" s="84">
        <v>350</v>
      </c>
    </row>
    <row r="386" spans="1:4" x14ac:dyDescent="0.25">
      <c r="A386" s="5">
        <f>A385+1</f>
        <v>327</v>
      </c>
      <c r="B386" s="7" t="s">
        <v>544</v>
      </c>
      <c r="C386" s="5" t="s">
        <v>13</v>
      </c>
      <c r="D386" s="84">
        <v>350</v>
      </c>
    </row>
    <row r="387" spans="1:4" x14ac:dyDescent="0.25">
      <c r="A387" s="5">
        <f t="shared" ref="A387:A405" si="22">A386+1</f>
        <v>328</v>
      </c>
      <c r="B387" s="7" t="s">
        <v>545</v>
      </c>
      <c r="C387" s="5" t="s">
        <v>13</v>
      </c>
      <c r="D387" s="84">
        <v>350</v>
      </c>
    </row>
    <row r="388" spans="1:4" x14ac:dyDescent="0.25">
      <c r="A388" s="5">
        <f t="shared" si="22"/>
        <v>329</v>
      </c>
      <c r="B388" s="7" t="s">
        <v>546</v>
      </c>
      <c r="C388" s="5" t="s">
        <v>13</v>
      </c>
      <c r="D388" s="84">
        <v>350</v>
      </c>
    </row>
    <row r="389" spans="1:4" x14ac:dyDescent="0.25">
      <c r="A389" s="5">
        <f t="shared" si="22"/>
        <v>330</v>
      </c>
      <c r="B389" s="7" t="s">
        <v>547</v>
      </c>
      <c r="C389" s="5" t="s">
        <v>13</v>
      </c>
      <c r="D389" s="84">
        <v>350</v>
      </c>
    </row>
    <row r="390" spans="1:4" x14ac:dyDescent="0.25">
      <c r="A390" s="5">
        <f t="shared" si="22"/>
        <v>331</v>
      </c>
      <c r="B390" s="7" t="s">
        <v>548</v>
      </c>
      <c r="C390" s="5" t="s">
        <v>13</v>
      </c>
      <c r="D390" s="84">
        <v>400</v>
      </c>
    </row>
    <row r="391" spans="1:4" x14ac:dyDescent="0.25">
      <c r="A391" s="5">
        <f t="shared" si="22"/>
        <v>332</v>
      </c>
      <c r="B391" s="7" t="s">
        <v>549</v>
      </c>
      <c r="C391" s="5" t="s">
        <v>13</v>
      </c>
      <c r="D391" s="84">
        <v>400</v>
      </c>
    </row>
    <row r="392" spans="1:4" x14ac:dyDescent="0.25">
      <c r="A392" s="5">
        <f t="shared" si="22"/>
        <v>333</v>
      </c>
      <c r="B392" s="7" t="s">
        <v>550</v>
      </c>
      <c r="C392" s="5" t="s">
        <v>13</v>
      </c>
      <c r="D392" s="84">
        <v>400</v>
      </c>
    </row>
    <row r="393" spans="1:4" x14ac:dyDescent="0.25">
      <c r="A393" s="5">
        <f t="shared" si="22"/>
        <v>334</v>
      </c>
      <c r="B393" s="7" t="s">
        <v>551</v>
      </c>
      <c r="C393" s="5" t="s">
        <v>13</v>
      </c>
      <c r="D393" s="84">
        <v>400</v>
      </c>
    </row>
    <row r="394" spans="1:4" x14ac:dyDescent="0.25">
      <c r="A394" s="5">
        <f t="shared" si="22"/>
        <v>335</v>
      </c>
      <c r="B394" s="7" t="s">
        <v>552</v>
      </c>
      <c r="C394" s="5" t="s">
        <v>13</v>
      </c>
      <c r="D394" s="87">
        <v>1000</v>
      </c>
    </row>
    <row r="395" spans="1:4" x14ac:dyDescent="0.25">
      <c r="A395" s="5">
        <f t="shared" si="22"/>
        <v>336</v>
      </c>
      <c r="B395" s="58" t="s">
        <v>553</v>
      </c>
      <c r="C395" s="5" t="s">
        <v>13</v>
      </c>
      <c r="D395" s="87">
        <v>1500</v>
      </c>
    </row>
    <row r="396" spans="1:4" x14ac:dyDescent="0.25">
      <c r="A396" s="5">
        <f t="shared" si="22"/>
        <v>337</v>
      </c>
      <c r="B396" s="58" t="s">
        <v>554</v>
      </c>
      <c r="C396" s="5" t="s">
        <v>13</v>
      </c>
      <c r="D396" s="87">
        <v>1500</v>
      </c>
    </row>
    <row r="397" spans="1:4" x14ac:dyDescent="0.25">
      <c r="A397" s="5">
        <f t="shared" si="22"/>
        <v>338</v>
      </c>
      <c r="B397" s="7" t="s">
        <v>555</v>
      </c>
      <c r="C397" s="5" t="s">
        <v>13</v>
      </c>
      <c r="D397" s="84">
        <v>400</v>
      </c>
    </row>
    <row r="398" spans="1:4" x14ac:dyDescent="0.25">
      <c r="A398" s="5">
        <f t="shared" si="22"/>
        <v>339</v>
      </c>
      <c r="B398" s="7" t="s">
        <v>556</v>
      </c>
      <c r="C398" s="5" t="s">
        <v>13</v>
      </c>
      <c r="D398" s="87">
        <v>1000</v>
      </c>
    </row>
    <row r="399" spans="1:4" x14ac:dyDescent="0.25">
      <c r="A399" s="5">
        <f t="shared" si="22"/>
        <v>340</v>
      </c>
      <c r="B399" s="58" t="s">
        <v>557</v>
      </c>
      <c r="C399" s="5" t="s">
        <v>13</v>
      </c>
      <c r="D399" s="87">
        <v>1500</v>
      </c>
    </row>
    <row r="400" spans="1:4" x14ac:dyDescent="0.25">
      <c r="A400" s="5">
        <f t="shared" si="22"/>
        <v>341</v>
      </c>
      <c r="B400" s="7" t="s">
        <v>558</v>
      </c>
      <c r="C400" s="5" t="s">
        <v>13</v>
      </c>
      <c r="D400" s="84">
        <v>350</v>
      </c>
    </row>
    <row r="401" spans="1:6" x14ac:dyDescent="0.25">
      <c r="A401" s="5">
        <f t="shared" si="22"/>
        <v>342</v>
      </c>
      <c r="B401" s="7" t="s">
        <v>559</v>
      </c>
      <c r="C401" s="5" t="s">
        <v>13</v>
      </c>
      <c r="D401" s="84">
        <v>700</v>
      </c>
    </row>
    <row r="402" spans="1:6" x14ac:dyDescent="0.25">
      <c r="A402" s="5">
        <f t="shared" si="22"/>
        <v>343</v>
      </c>
      <c r="B402" s="7" t="s">
        <v>560</v>
      </c>
      <c r="C402" s="5" t="s">
        <v>13</v>
      </c>
      <c r="D402" s="84">
        <v>700</v>
      </c>
      <c r="E402" s="162"/>
    </row>
    <row r="403" spans="1:6" x14ac:dyDescent="0.25">
      <c r="A403" s="5">
        <f t="shared" si="22"/>
        <v>344</v>
      </c>
      <c r="B403" s="7" t="s">
        <v>561</v>
      </c>
      <c r="C403" s="5" t="s">
        <v>13</v>
      </c>
      <c r="D403" s="84">
        <v>500</v>
      </c>
    </row>
    <row r="404" spans="1:6" x14ac:dyDescent="0.25">
      <c r="A404" s="5">
        <f t="shared" si="22"/>
        <v>345</v>
      </c>
      <c r="B404" s="7" t="s">
        <v>562</v>
      </c>
      <c r="C404" s="5" t="s">
        <v>13</v>
      </c>
      <c r="D404" s="84">
        <v>350</v>
      </c>
    </row>
    <row r="405" spans="1:6" x14ac:dyDescent="0.25">
      <c r="A405" s="5">
        <f t="shared" si="22"/>
        <v>346</v>
      </c>
      <c r="B405" s="58" t="s">
        <v>563</v>
      </c>
      <c r="C405" s="5" t="s">
        <v>13</v>
      </c>
      <c r="D405" s="87">
        <v>1500</v>
      </c>
    </row>
    <row r="406" spans="1:6" x14ac:dyDescent="0.25">
      <c r="A406" s="5"/>
      <c r="B406" s="6" t="s">
        <v>564</v>
      </c>
      <c r="C406" s="66"/>
      <c r="D406" s="84"/>
    </row>
    <row r="407" spans="1:6" x14ac:dyDescent="0.25">
      <c r="A407" s="5">
        <f>A405+1</f>
        <v>347</v>
      </c>
      <c r="B407" s="7" t="s">
        <v>565</v>
      </c>
      <c r="C407" s="5" t="s">
        <v>13</v>
      </c>
      <c r="D407" s="84">
        <v>700</v>
      </c>
    </row>
    <row r="408" spans="1:6" x14ac:dyDescent="0.25">
      <c r="A408" s="5">
        <f>A407+1</f>
        <v>348</v>
      </c>
      <c r="B408" s="7" t="s">
        <v>566</v>
      </c>
      <c r="C408" s="5" t="s">
        <v>13</v>
      </c>
      <c r="D408" s="84">
        <v>700</v>
      </c>
    </row>
    <row r="409" spans="1:6" x14ac:dyDescent="0.25">
      <c r="A409" s="5">
        <f t="shared" ref="A409:A416" si="23">A408+1</f>
        <v>349</v>
      </c>
      <c r="B409" s="7" t="s">
        <v>567</v>
      </c>
      <c r="C409" s="5" t="s">
        <v>13</v>
      </c>
      <c r="D409" s="84">
        <v>700</v>
      </c>
    </row>
    <row r="410" spans="1:6" x14ac:dyDescent="0.25">
      <c r="A410" s="5">
        <f t="shared" si="23"/>
        <v>350</v>
      </c>
      <c r="B410" s="7" t="s">
        <v>568</v>
      </c>
      <c r="C410" s="5" t="s">
        <v>13</v>
      </c>
      <c r="D410" s="84">
        <v>700</v>
      </c>
    </row>
    <row r="411" spans="1:6" x14ac:dyDescent="0.25">
      <c r="A411" s="5">
        <f t="shared" si="23"/>
        <v>351</v>
      </c>
      <c r="B411" s="58" t="s">
        <v>569</v>
      </c>
      <c r="C411" s="5" t="s">
        <v>13</v>
      </c>
      <c r="D411" s="84">
        <v>700</v>
      </c>
    </row>
    <row r="412" spans="1:6" x14ac:dyDescent="0.25">
      <c r="A412" s="5">
        <f t="shared" si="23"/>
        <v>352</v>
      </c>
      <c r="B412" s="7" t="s">
        <v>570</v>
      </c>
      <c r="C412" s="5" t="s">
        <v>13</v>
      </c>
      <c r="D412" s="84">
        <v>700</v>
      </c>
    </row>
    <row r="413" spans="1:6" x14ac:dyDescent="0.25">
      <c r="A413" s="5">
        <f t="shared" si="23"/>
        <v>353</v>
      </c>
      <c r="B413" s="7" t="s">
        <v>571</v>
      </c>
      <c r="C413" s="5" t="s">
        <v>13</v>
      </c>
      <c r="D413" s="84">
        <v>500</v>
      </c>
      <c r="F413" s="159"/>
    </row>
    <row r="414" spans="1:6" x14ac:dyDescent="0.25">
      <c r="A414" s="5">
        <f t="shared" si="23"/>
        <v>354</v>
      </c>
      <c r="B414" s="7" t="s">
        <v>572</v>
      </c>
      <c r="C414" s="5" t="s">
        <v>13</v>
      </c>
      <c r="D414" s="84">
        <v>500</v>
      </c>
      <c r="F414" s="159"/>
    </row>
    <row r="415" spans="1:6" x14ac:dyDescent="0.25">
      <c r="A415" s="5">
        <f t="shared" si="23"/>
        <v>355</v>
      </c>
      <c r="B415" s="7" t="s">
        <v>573</v>
      </c>
      <c r="C415" s="5" t="s">
        <v>13</v>
      </c>
      <c r="D415" s="84">
        <v>800</v>
      </c>
    </row>
    <row r="416" spans="1:6" x14ac:dyDescent="0.25">
      <c r="A416" s="5">
        <f t="shared" si="23"/>
        <v>356</v>
      </c>
      <c r="B416" s="7" t="s">
        <v>574</v>
      </c>
      <c r="C416" s="5" t="s">
        <v>13</v>
      </c>
      <c r="D416" s="84">
        <v>800</v>
      </c>
    </row>
    <row r="417" spans="1:4" x14ac:dyDescent="0.25">
      <c r="A417" s="5"/>
      <c r="B417" s="6" t="s">
        <v>575</v>
      </c>
      <c r="C417" s="5"/>
      <c r="D417" s="84"/>
    </row>
    <row r="418" spans="1:4" x14ac:dyDescent="0.25">
      <c r="A418" s="55">
        <f>A416+1</f>
        <v>357</v>
      </c>
      <c r="B418" s="58" t="s">
        <v>576</v>
      </c>
      <c r="C418" s="55" t="s">
        <v>13</v>
      </c>
      <c r="D418" s="87">
        <v>300</v>
      </c>
    </row>
    <row r="419" spans="1:4" x14ac:dyDescent="0.25">
      <c r="A419" s="5">
        <f>A418+1</f>
        <v>358</v>
      </c>
      <c r="B419" s="7" t="s">
        <v>577</v>
      </c>
      <c r="C419" s="5" t="s">
        <v>578</v>
      </c>
      <c r="D419" s="84">
        <v>3500</v>
      </c>
    </row>
    <row r="420" spans="1:4" x14ac:dyDescent="0.25">
      <c r="A420" s="5">
        <f t="shared" ref="A420:A434" si="24">A419+1</f>
        <v>359</v>
      </c>
      <c r="B420" s="7" t="s">
        <v>579</v>
      </c>
      <c r="C420" s="5" t="s">
        <v>578</v>
      </c>
      <c r="D420" s="84">
        <v>3500</v>
      </c>
    </row>
    <row r="421" spans="1:4" x14ac:dyDescent="0.25">
      <c r="A421" s="5">
        <f t="shared" si="24"/>
        <v>360</v>
      </c>
      <c r="B421" s="7" t="s">
        <v>580</v>
      </c>
      <c r="C421" s="5" t="s">
        <v>578</v>
      </c>
      <c r="D421" s="84">
        <v>3500</v>
      </c>
    </row>
    <row r="422" spans="1:4" x14ac:dyDescent="0.25">
      <c r="A422" s="5">
        <f t="shared" si="24"/>
        <v>361</v>
      </c>
      <c r="B422" s="7" t="s">
        <v>581</v>
      </c>
      <c r="C422" s="5" t="s">
        <v>578</v>
      </c>
      <c r="D422" s="84">
        <v>3500</v>
      </c>
    </row>
    <row r="423" spans="1:4" ht="31.5" x14ac:dyDescent="0.25">
      <c r="A423" s="5">
        <f t="shared" si="24"/>
        <v>362</v>
      </c>
      <c r="B423" s="115" t="s">
        <v>582</v>
      </c>
      <c r="C423" s="5" t="s">
        <v>13</v>
      </c>
      <c r="D423" s="84">
        <v>250</v>
      </c>
    </row>
    <row r="424" spans="1:4" ht="31.5" x14ac:dyDescent="0.25">
      <c r="A424" s="5">
        <f t="shared" si="24"/>
        <v>363</v>
      </c>
      <c r="B424" s="115" t="s">
        <v>583</v>
      </c>
      <c r="C424" s="5" t="s">
        <v>13</v>
      </c>
      <c r="D424" s="84">
        <v>250</v>
      </c>
    </row>
    <row r="425" spans="1:4" ht="31.5" x14ac:dyDescent="0.25">
      <c r="A425" s="5">
        <f t="shared" si="24"/>
        <v>364</v>
      </c>
      <c r="B425" s="115" t="s">
        <v>584</v>
      </c>
      <c r="C425" s="5" t="s">
        <v>13</v>
      </c>
      <c r="D425" s="84">
        <v>250</v>
      </c>
    </row>
    <row r="426" spans="1:4" ht="31.5" x14ac:dyDescent="0.25">
      <c r="A426" s="5">
        <f t="shared" si="24"/>
        <v>365</v>
      </c>
      <c r="B426" s="115" t="s">
        <v>585</v>
      </c>
      <c r="C426" s="5" t="s">
        <v>13</v>
      </c>
      <c r="D426" s="84">
        <v>250</v>
      </c>
    </row>
    <row r="427" spans="1:4" ht="31.5" x14ac:dyDescent="0.25">
      <c r="A427" s="5">
        <f t="shared" si="24"/>
        <v>366</v>
      </c>
      <c r="B427" s="115" t="s">
        <v>586</v>
      </c>
      <c r="C427" s="5" t="s">
        <v>13</v>
      </c>
      <c r="D427" s="84">
        <v>250</v>
      </c>
    </row>
    <row r="428" spans="1:4" ht="31.5" x14ac:dyDescent="0.25">
      <c r="A428" s="5">
        <f t="shared" si="24"/>
        <v>367</v>
      </c>
      <c r="B428" s="115" t="s">
        <v>587</v>
      </c>
      <c r="C428" s="5" t="s">
        <v>13</v>
      </c>
      <c r="D428" s="84">
        <v>250</v>
      </c>
    </row>
    <row r="429" spans="1:4" ht="31.5" x14ac:dyDescent="0.25">
      <c r="A429" s="5">
        <f t="shared" si="24"/>
        <v>368</v>
      </c>
      <c r="B429" s="115" t="s">
        <v>588</v>
      </c>
      <c r="C429" s="5" t="s">
        <v>13</v>
      </c>
      <c r="D429" s="84">
        <v>250</v>
      </c>
    </row>
    <row r="430" spans="1:4" ht="31.5" x14ac:dyDescent="0.25">
      <c r="A430" s="5">
        <f t="shared" si="24"/>
        <v>369</v>
      </c>
      <c r="B430" s="115" t="s">
        <v>589</v>
      </c>
      <c r="C430" s="5" t="s">
        <v>13</v>
      </c>
      <c r="D430" s="84">
        <v>250</v>
      </c>
    </row>
    <row r="431" spans="1:4" ht="31.5" x14ac:dyDescent="0.25">
      <c r="A431" s="5">
        <f t="shared" si="24"/>
        <v>370</v>
      </c>
      <c r="B431" s="115" t="s">
        <v>590</v>
      </c>
      <c r="C431" s="5" t="s">
        <v>13</v>
      </c>
      <c r="D431" s="84">
        <v>250</v>
      </c>
    </row>
    <row r="432" spans="1:4" ht="47.25" x14ac:dyDescent="0.25">
      <c r="A432" s="5">
        <f t="shared" si="24"/>
        <v>371</v>
      </c>
      <c r="B432" s="115" t="s">
        <v>591</v>
      </c>
      <c r="C432" s="5" t="s">
        <v>13</v>
      </c>
      <c r="D432" s="84">
        <v>250</v>
      </c>
    </row>
    <row r="433" spans="1:4" ht="47.25" x14ac:dyDescent="0.25">
      <c r="A433" s="5">
        <f t="shared" si="24"/>
        <v>372</v>
      </c>
      <c r="B433" s="115" t="s">
        <v>592</v>
      </c>
      <c r="C433" s="5" t="s">
        <v>13</v>
      </c>
      <c r="D433" s="84">
        <v>250</v>
      </c>
    </row>
    <row r="434" spans="1:4" ht="47.25" x14ac:dyDescent="0.25">
      <c r="A434" s="5">
        <f t="shared" si="24"/>
        <v>373</v>
      </c>
      <c r="B434" s="115" t="s">
        <v>593</v>
      </c>
      <c r="C434" s="5" t="s">
        <v>13</v>
      </c>
      <c r="D434" s="84">
        <v>250</v>
      </c>
    </row>
    <row r="435" spans="1:4" x14ac:dyDescent="0.25">
      <c r="A435" s="5"/>
      <c r="B435" s="60" t="s">
        <v>594</v>
      </c>
      <c r="C435" s="5"/>
      <c r="D435" s="84"/>
    </row>
    <row r="436" spans="1:4" x14ac:dyDescent="0.25">
      <c r="A436" s="5">
        <f>A434+1</f>
        <v>374</v>
      </c>
      <c r="B436" s="7" t="s">
        <v>595</v>
      </c>
      <c r="C436" s="5" t="s">
        <v>13</v>
      </c>
      <c r="D436" s="84">
        <v>250</v>
      </c>
    </row>
    <row r="437" spans="1:4" x14ac:dyDescent="0.25">
      <c r="A437" s="5">
        <f>A436+1</f>
        <v>375</v>
      </c>
      <c r="B437" s="7" t="s">
        <v>596</v>
      </c>
      <c r="C437" s="5" t="s">
        <v>13</v>
      </c>
      <c r="D437" s="84">
        <v>250</v>
      </c>
    </row>
    <row r="438" spans="1:4" x14ac:dyDescent="0.25">
      <c r="A438" s="5"/>
      <c r="B438" s="60" t="s">
        <v>597</v>
      </c>
      <c r="C438" s="5"/>
      <c r="D438" s="84"/>
    </row>
    <row r="439" spans="1:4" x14ac:dyDescent="0.25">
      <c r="A439" s="5">
        <f>A437+1</f>
        <v>376</v>
      </c>
      <c r="B439" s="7" t="s">
        <v>598</v>
      </c>
      <c r="C439" s="5" t="s">
        <v>13</v>
      </c>
      <c r="D439" s="84">
        <v>250</v>
      </c>
    </row>
    <row r="440" spans="1:4" x14ac:dyDescent="0.25">
      <c r="A440" s="5">
        <f>A439+1</f>
        <v>377</v>
      </c>
      <c r="B440" s="7" t="s">
        <v>599</v>
      </c>
      <c r="C440" s="5" t="s">
        <v>13</v>
      </c>
      <c r="D440" s="84">
        <v>250</v>
      </c>
    </row>
    <row r="441" spans="1:4" x14ac:dyDescent="0.25">
      <c r="A441" s="5">
        <f t="shared" ref="A441:A444" si="25">A440+1</f>
        <v>378</v>
      </c>
      <c r="B441" s="7" t="s">
        <v>600</v>
      </c>
      <c r="C441" s="5" t="s">
        <v>13</v>
      </c>
      <c r="D441" s="84">
        <v>250</v>
      </c>
    </row>
    <row r="442" spans="1:4" x14ac:dyDescent="0.25">
      <c r="A442" s="5">
        <f t="shared" si="25"/>
        <v>379</v>
      </c>
      <c r="B442" s="7" t="s">
        <v>601</v>
      </c>
      <c r="C442" s="5" t="s">
        <v>13</v>
      </c>
      <c r="D442" s="84">
        <v>250</v>
      </c>
    </row>
    <row r="443" spans="1:4" x14ac:dyDescent="0.25">
      <c r="A443" s="5">
        <f t="shared" si="25"/>
        <v>380</v>
      </c>
      <c r="B443" s="7" t="s">
        <v>602</v>
      </c>
      <c r="C443" s="5" t="s">
        <v>13</v>
      </c>
      <c r="D443" s="84">
        <v>250</v>
      </c>
    </row>
    <row r="444" spans="1:4" x14ac:dyDescent="0.25">
      <c r="A444" s="5">
        <f t="shared" si="25"/>
        <v>381</v>
      </c>
      <c r="B444" s="7" t="s">
        <v>603</v>
      </c>
      <c r="C444" s="5" t="s">
        <v>13</v>
      </c>
      <c r="D444" s="84">
        <v>250</v>
      </c>
    </row>
    <row r="445" spans="1:4" x14ac:dyDescent="0.25">
      <c r="A445" s="5"/>
      <c r="B445" s="60" t="s">
        <v>604</v>
      </c>
      <c r="C445" s="5"/>
      <c r="D445" s="84"/>
    </row>
    <row r="446" spans="1:4" x14ac:dyDescent="0.25">
      <c r="A446" s="5">
        <f>A444+1</f>
        <v>382</v>
      </c>
      <c r="B446" s="7" t="s">
        <v>605</v>
      </c>
      <c r="C446" s="5" t="s">
        <v>13</v>
      </c>
      <c r="D446" s="84">
        <v>250</v>
      </c>
    </row>
    <row r="447" spans="1:4" x14ac:dyDescent="0.25">
      <c r="A447" s="5">
        <f>A446+1</f>
        <v>383</v>
      </c>
      <c r="B447" s="7" t="s">
        <v>606</v>
      </c>
      <c r="C447" s="5" t="s">
        <v>13</v>
      </c>
      <c r="D447" s="84">
        <v>250</v>
      </c>
    </row>
    <row r="448" spans="1:4" x14ac:dyDescent="0.25">
      <c r="A448" s="5">
        <f t="shared" ref="A448:A466" si="26">A447+1</f>
        <v>384</v>
      </c>
      <c r="B448" s="7" t="s">
        <v>607</v>
      </c>
      <c r="C448" s="5" t="s">
        <v>13</v>
      </c>
      <c r="D448" s="84">
        <v>250</v>
      </c>
    </row>
    <row r="449" spans="1:4" x14ac:dyDescent="0.25">
      <c r="A449" s="5">
        <f t="shared" si="26"/>
        <v>385</v>
      </c>
      <c r="B449" s="7" t="s">
        <v>608</v>
      </c>
      <c r="C449" s="5" t="s">
        <v>13</v>
      </c>
      <c r="D449" s="84">
        <v>250</v>
      </c>
    </row>
    <row r="450" spans="1:4" x14ac:dyDescent="0.25">
      <c r="A450" s="5">
        <f t="shared" si="26"/>
        <v>386</v>
      </c>
      <c r="B450" s="7" t="s">
        <v>609</v>
      </c>
      <c r="C450" s="5" t="s">
        <v>13</v>
      </c>
      <c r="D450" s="84">
        <v>250</v>
      </c>
    </row>
    <row r="451" spans="1:4" x14ac:dyDescent="0.25">
      <c r="A451" s="5">
        <f t="shared" si="26"/>
        <v>387</v>
      </c>
      <c r="B451" s="7" t="s">
        <v>610</v>
      </c>
      <c r="C451" s="5" t="s">
        <v>13</v>
      </c>
      <c r="D451" s="84">
        <v>250</v>
      </c>
    </row>
    <row r="452" spans="1:4" x14ac:dyDescent="0.25">
      <c r="A452" s="5">
        <f t="shared" si="26"/>
        <v>388</v>
      </c>
      <c r="B452" s="7" t="s">
        <v>611</v>
      </c>
      <c r="C452" s="5" t="s">
        <v>13</v>
      </c>
      <c r="D452" s="84">
        <v>250</v>
      </c>
    </row>
    <row r="453" spans="1:4" x14ac:dyDescent="0.25">
      <c r="A453" s="5">
        <f t="shared" si="26"/>
        <v>389</v>
      </c>
      <c r="B453" s="7" t="s">
        <v>612</v>
      </c>
      <c r="C453" s="5" t="s">
        <v>13</v>
      </c>
      <c r="D453" s="84">
        <v>250</v>
      </c>
    </row>
    <row r="454" spans="1:4" x14ac:dyDescent="0.25">
      <c r="A454" s="5">
        <f t="shared" si="26"/>
        <v>390</v>
      </c>
      <c r="B454" s="7" t="s">
        <v>613</v>
      </c>
      <c r="C454" s="5" t="s">
        <v>13</v>
      </c>
      <c r="D454" s="84">
        <v>250</v>
      </c>
    </row>
    <row r="455" spans="1:4" x14ac:dyDescent="0.25">
      <c r="A455" s="5">
        <f t="shared" si="26"/>
        <v>391</v>
      </c>
      <c r="B455" s="7" t="s">
        <v>614</v>
      </c>
      <c r="C455" s="5" t="s">
        <v>13</v>
      </c>
      <c r="D455" s="84">
        <v>250</v>
      </c>
    </row>
    <row r="456" spans="1:4" x14ac:dyDescent="0.25">
      <c r="A456" s="5">
        <f t="shared" si="26"/>
        <v>392</v>
      </c>
      <c r="B456" s="7" t="s">
        <v>615</v>
      </c>
      <c r="C456" s="5" t="s">
        <v>13</v>
      </c>
      <c r="D456" s="84">
        <v>250</v>
      </c>
    </row>
    <row r="457" spans="1:4" x14ac:dyDescent="0.25">
      <c r="A457" s="5">
        <f t="shared" si="26"/>
        <v>393</v>
      </c>
      <c r="B457" s="7" t="s">
        <v>616</v>
      </c>
      <c r="C457" s="5" t="s">
        <v>13</v>
      </c>
      <c r="D457" s="84">
        <v>250</v>
      </c>
    </row>
    <row r="458" spans="1:4" x14ac:dyDescent="0.25">
      <c r="A458" s="5">
        <f t="shared" si="26"/>
        <v>394</v>
      </c>
      <c r="B458" s="7" t="s">
        <v>617</v>
      </c>
      <c r="C458" s="5" t="s">
        <v>13</v>
      </c>
      <c r="D458" s="84">
        <v>250</v>
      </c>
    </row>
    <row r="459" spans="1:4" x14ac:dyDescent="0.25">
      <c r="A459" s="5">
        <f t="shared" si="26"/>
        <v>395</v>
      </c>
      <c r="B459" s="7" t="s">
        <v>618</v>
      </c>
      <c r="C459" s="5" t="s">
        <v>13</v>
      </c>
      <c r="D459" s="84">
        <v>250</v>
      </c>
    </row>
    <row r="460" spans="1:4" x14ac:dyDescent="0.25">
      <c r="A460" s="5">
        <f t="shared" si="26"/>
        <v>396</v>
      </c>
      <c r="B460" s="7" t="s">
        <v>619</v>
      </c>
      <c r="C460" s="5" t="s">
        <v>13</v>
      </c>
      <c r="D460" s="84">
        <v>250</v>
      </c>
    </row>
    <row r="461" spans="1:4" x14ac:dyDescent="0.25">
      <c r="A461" s="5">
        <f t="shared" si="26"/>
        <v>397</v>
      </c>
      <c r="B461" s="7" t="s">
        <v>620</v>
      </c>
      <c r="C461" s="5" t="s">
        <v>13</v>
      </c>
      <c r="D461" s="84">
        <v>250</v>
      </c>
    </row>
    <row r="462" spans="1:4" x14ac:dyDescent="0.25">
      <c r="A462" s="5">
        <f t="shared" si="26"/>
        <v>398</v>
      </c>
      <c r="B462" s="7" t="s">
        <v>621</v>
      </c>
      <c r="C462" s="5" t="s">
        <v>13</v>
      </c>
      <c r="D462" s="84">
        <v>250</v>
      </c>
    </row>
    <row r="463" spans="1:4" x14ac:dyDescent="0.25">
      <c r="A463" s="5">
        <f t="shared" si="26"/>
        <v>399</v>
      </c>
      <c r="B463" s="7" t="s">
        <v>622</v>
      </c>
      <c r="C463" s="5" t="s">
        <v>13</v>
      </c>
      <c r="D463" s="84">
        <v>250</v>
      </c>
    </row>
    <row r="464" spans="1:4" x14ac:dyDescent="0.25">
      <c r="A464" s="5">
        <f t="shared" si="26"/>
        <v>400</v>
      </c>
      <c r="B464" s="7" t="s">
        <v>623</v>
      </c>
      <c r="C464" s="5" t="s">
        <v>13</v>
      </c>
      <c r="D464" s="84">
        <v>250</v>
      </c>
    </row>
    <row r="465" spans="1:4" x14ac:dyDescent="0.25">
      <c r="A465" s="5">
        <f t="shared" si="26"/>
        <v>401</v>
      </c>
      <c r="B465" s="7" t="s">
        <v>624</v>
      </c>
      <c r="C465" s="5" t="s">
        <v>13</v>
      </c>
      <c r="D465" s="84">
        <v>250</v>
      </c>
    </row>
    <row r="466" spans="1:4" x14ac:dyDescent="0.25">
      <c r="A466" s="5">
        <f t="shared" si="26"/>
        <v>402</v>
      </c>
      <c r="B466" s="7" t="s">
        <v>625</v>
      </c>
      <c r="C466" s="5" t="s">
        <v>13</v>
      </c>
      <c r="D466" s="84">
        <v>250</v>
      </c>
    </row>
    <row r="467" spans="1:4" x14ac:dyDescent="0.25">
      <c r="A467" s="5"/>
      <c r="B467" s="60" t="s">
        <v>626</v>
      </c>
      <c r="C467" s="5"/>
      <c r="D467" s="84"/>
    </row>
    <row r="468" spans="1:4" x14ac:dyDescent="0.25">
      <c r="A468" s="5">
        <f>A466+1</f>
        <v>403</v>
      </c>
      <c r="B468" s="7" t="s">
        <v>627</v>
      </c>
      <c r="C468" s="5" t="s">
        <v>13</v>
      </c>
      <c r="D468" s="84">
        <v>250</v>
      </c>
    </row>
    <row r="469" spans="1:4" x14ac:dyDescent="0.25">
      <c r="A469" s="5">
        <f>A468+1</f>
        <v>404</v>
      </c>
      <c r="B469" s="7" t="s">
        <v>628</v>
      </c>
      <c r="C469" s="5" t="s">
        <v>13</v>
      </c>
      <c r="D469" s="84">
        <v>250</v>
      </c>
    </row>
    <row r="470" spans="1:4" x14ac:dyDescent="0.25">
      <c r="A470" s="5">
        <f>A469+1</f>
        <v>405</v>
      </c>
      <c r="B470" s="7" t="s">
        <v>629</v>
      </c>
      <c r="C470" s="5" t="s">
        <v>13</v>
      </c>
      <c r="D470" s="84">
        <v>250</v>
      </c>
    </row>
    <row r="471" spans="1:4" x14ac:dyDescent="0.25">
      <c r="A471" s="5"/>
      <c r="B471" s="60" t="s">
        <v>630</v>
      </c>
      <c r="C471" s="5"/>
      <c r="D471" s="84"/>
    </row>
    <row r="472" spans="1:4" x14ac:dyDescent="0.25">
      <c r="A472" s="5">
        <f>A470+1</f>
        <v>406</v>
      </c>
      <c r="B472" s="7" t="s">
        <v>631</v>
      </c>
      <c r="C472" s="5" t="s">
        <v>13</v>
      </c>
      <c r="D472" s="84">
        <v>250</v>
      </c>
    </row>
    <row r="473" spans="1:4" x14ac:dyDescent="0.25">
      <c r="A473" s="5">
        <f>A472+1</f>
        <v>407</v>
      </c>
      <c r="B473" s="7" t="s">
        <v>632</v>
      </c>
      <c r="C473" s="5" t="s">
        <v>13</v>
      </c>
      <c r="D473" s="84">
        <v>250</v>
      </c>
    </row>
    <row r="474" spans="1:4" x14ac:dyDescent="0.25">
      <c r="A474" s="5"/>
      <c r="B474" s="60" t="s">
        <v>633</v>
      </c>
      <c r="C474" s="5"/>
      <c r="D474" s="84"/>
    </row>
    <row r="475" spans="1:4" x14ac:dyDescent="0.25">
      <c r="A475" s="5">
        <f>A473+1</f>
        <v>408</v>
      </c>
      <c r="B475" s="7" t="s">
        <v>634</v>
      </c>
      <c r="C475" s="5" t="s">
        <v>13</v>
      </c>
      <c r="D475" s="84">
        <v>250</v>
      </c>
    </row>
    <row r="476" spans="1:4" x14ac:dyDescent="0.25">
      <c r="A476" s="5">
        <f>A475+1</f>
        <v>409</v>
      </c>
      <c r="B476" s="7" t="s">
        <v>635</v>
      </c>
      <c r="C476" s="5" t="s">
        <v>13</v>
      </c>
      <c r="D476" s="84">
        <v>250</v>
      </c>
    </row>
    <row r="477" spans="1:4" x14ac:dyDescent="0.25">
      <c r="A477" s="88"/>
      <c r="B477" s="6" t="s">
        <v>636</v>
      </c>
      <c r="C477" s="5"/>
      <c r="D477" s="84"/>
    </row>
    <row r="478" spans="1:4" x14ac:dyDescent="0.25">
      <c r="A478" s="5">
        <f>A476+1</f>
        <v>410</v>
      </c>
      <c r="B478" s="7" t="s">
        <v>637</v>
      </c>
      <c r="C478" s="5" t="s">
        <v>13</v>
      </c>
      <c r="D478" s="84">
        <v>400</v>
      </c>
    </row>
    <row r="479" spans="1:4" x14ac:dyDescent="0.25">
      <c r="A479" s="5">
        <f>A478+1</f>
        <v>411</v>
      </c>
      <c r="B479" s="7" t="s">
        <v>638</v>
      </c>
      <c r="C479" s="5" t="s">
        <v>13</v>
      </c>
      <c r="D479" s="84">
        <v>400</v>
      </c>
    </row>
    <row r="480" spans="1:4" x14ac:dyDescent="0.25">
      <c r="A480" s="5">
        <f t="shared" ref="A480:A485" si="27">A479+1</f>
        <v>412</v>
      </c>
      <c r="B480" s="7" t="s">
        <v>639</v>
      </c>
      <c r="C480" s="5" t="s">
        <v>13</v>
      </c>
      <c r="D480" s="84">
        <v>250</v>
      </c>
    </row>
    <row r="481" spans="1:4" x14ac:dyDescent="0.25">
      <c r="A481" s="5">
        <f t="shared" si="27"/>
        <v>413</v>
      </c>
      <c r="B481" s="7" t="s">
        <v>640</v>
      </c>
      <c r="C481" s="5" t="s">
        <v>13</v>
      </c>
      <c r="D481" s="84">
        <v>500</v>
      </c>
    </row>
    <row r="482" spans="1:4" x14ac:dyDescent="0.25">
      <c r="A482" s="5">
        <f t="shared" si="27"/>
        <v>414</v>
      </c>
      <c r="B482" s="7" t="s">
        <v>641</v>
      </c>
      <c r="C482" s="5" t="s">
        <v>13</v>
      </c>
      <c r="D482" s="84">
        <v>700</v>
      </c>
    </row>
    <row r="483" spans="1:4" x14ac:dyDescent="0.25">
      <c r="A483" s="5">
        <f t="shared" si="27"/>
        <v>415</v>
      </c>
      <c r="B483" s="7" t="s">
        <v>642</v>
      </c>
      <c r="C483" s="5" t="s">
        <v>13</v>
      </c>
      <c r="D483" s="84">
        <v>700</v>
      </c>
    </row>
    <row r="484" spans="1:4" x14ac:dyDescent="0.25">
      <c r="A484" s="5">
        <f t="shared" si="27"/>
        <v>416</v>
      </c>
      <c r="B484" s="7" t="s">
        <v>643</v>
      </c>
      <c r="C484" s="5" t="s">
        <v>13</v>
      </c>
      <c r="D484" s="84">
        <v>700</v>
      </c>
    </row>
    <row r="485" spans="1:4" x14ac:dyDescent="0.25">
      <c r="A485" s="5">
        <f t="shared" si="27"/>
        <v>417</v>
      </c>
      <c r="B485" s="7" t="s">
        <v>644</v>
      </c>
      <c r="C485" s="5" t="s">
        <v>13</v>
      </c>
      <c r="D485" s="84">
        <v>500</v>
      </c>
    </row>
    <row r="486" spans="1:4" x14ac:dyDescent="0.25">
      <c r="A486" s="5"/>
      <c r="B486" s="6" t="s">
        <v>645</v>
      </c>
      <c r="C486" s="5"/>
      <c r="D486" s="84"/>
    </row>
    <row r="487" spans="1:4" x14ac:dyDescent="0.25">
      <c r="A487" s="5">
        <f>A485+1</f>
        <v>418</v>
      </c>
      <c r="B487" s="7" t="s">
        <v>646</v>
      </c>
      <c r="C487" s="5" t="s">
        <v>13</v>
      </c>
      <c r="D487" s="84">
        <v>200</v>
      </c>
    </row>
    <row r="488" spans="1:4" x14ac:dyDescent="0.25">
      <c r="A488" s="5">
        <f>A487+1</f>
        <v>419</v>
      </c>
      <c r="B488" s="7" t="s">
        <v>647</v>
      </c>
      <c r="C488" s="5" t="s">
        <v>13</v>
      </c>
      <c r="D488" s="84">
        <v>200</v>
      </c>
    </row>
    <row r="489" spans="1:4" x14ac:dyDescent="0.25">
      <c r="A489" s="5">
        <f t="shared" ref="A489:A540" si="28">A488+1</f>
        <v>420</v>
      </c>
      <c r="B489" s="7" t="s">
        <v>648</v>
      </c>
      <c r="C489" s="5" t="s">
        <v>13</v>
      </c>
      <c r="D489" s="84">
        <v>200</v>
      </c>
    </row>
    <row r="490" spans="1:4" x14ac:dyDescent="0.25">
      <c r="A490" s="5">
        <f t="shared" si="28"/>
        <v>421</v>
      </c>
      <c r="B490" s="7" t="s">
        <v>649</v>
      </c>
      <c r="C490" s="5" t="s">
        <v>13</v>
      </c>
      <c r="D490" s="84">
        <v>200</v>
      </c>
    </row>
    <row r="491" spans="1:4" x14ac:dyDescent="0.25">
      <c r="A491" s="5">
        <f t="shared" si="28"/>
        <v>422</v>
      </c>
      <c r="B491" s="7" t="s">
        <v>650</v>
      </c>
      <c r="C491" s="5" t="s">
        <v>13</v>
      </c>
      <c r="D491" s="84">
        <v>200</v>
      </c>
    </row>
    <row r="492" spans="1:4" x14ac:dyDescent="0.25">
      <c r="A492" s="5">
        <f t="shared" si="28"/>
        <v>423</v>
      </c>
      <c r="B492" s="7" t="s">
        <v>651</v>
      </c>
      <c r="C492" s="5" t="s">
        <v>13</v>
      </c>
      <c r="D492" s="84">
        <v>200</v>
      </c>
    </row>
    <row r="493" spans="1:4" x14ac:dyDescent="0.25">
      <c r="A493" s="5">
        <f t="shared" si="28"/>
        <v>424</v>
      </c>
      <c r="B493" s="7" t="s">
        <v>652</v>
      </c>
      <c r="C493" s="5" t="s">
        <v>13</v>
      </c>
      <c r="D493" s="84">
        <v>200</v>
      </c>
    </row>
    <row r="494" spans="1:4" x14ac:dyDescent="0.25">
      <c r="A494" s="5">
        <f t="shared" si="28"/>
        <v>425</v>
      </c>
      <c r="B494" s="7" t="s">
        <v>653</v>
      </c>
      <c r="C494" s="5" t="s">
        <v>13</v>
      </c>
      <c r="D494" s="84">
        <v>200</v>
      </c>
    </row>
    <row r="495" spans="1:4" x14ac:dyDescent="0.25">
      <c r="A495" s="5">
        <f t="shared" si="28"/>
        <v>426</v>
      </c>
      <c r="B495" s="7" t="s">
        <v>654</v>
      </c>
      <c r="C495" s="5" t="s">
        <v>13</v>
      </c>
      <c r="D495" s="84">
        <v>200</v>
      </c>
    </row>
    <row r="496" spans="1:4" x14ac:dyDescent="0.25">
      <c r="A496" s="5">
        <f t="shared" si="28"/>
        <v>427</v>
      </c>
      <c r="B496" s="7" t="s">
        <v>655</v>
      </c>
      <c r="C496" s="5" t="s">
        <v>13</v>
      </c>
      <c r="D496" s="84">
        <v>200</v>
      </c>
    </row>
    <row r="497" spans="1:4" x14ac:dyDescent="0.25">
      <c r="A497" s="5">
        <f t="shared" si="28"/>
        <v>428</v>
      </c>
      <c r="B497" s="7" t="s">
        <v>656</v>
      </c>
      <c r="C497" s="5" t="s">
        <v>13</v>
      </c>
      <c r="D497" s="84">
        <v>200</v>
      </c>
    </row>
    <row r="498" spans="1:4" x14ac:dyDescent="0.25">
      <c r="A498" s="5">
        <f t="shared" si="28"/>
        <v>429</v>
      </c>
      <c r="B498" s="7" t="s">
        <v>657</v>
      </c>
      <c r="C498" s="5" t="s">
        <v>13</v>
      </c>
      <c r="D498" s="84">
        <v>200</v>
      </c>
    </row>
    <row r="499" spans="1:4" x14ac:dyDescent="0.25">
      <c r="A499" s="5">
        <f t="shared" si="28"/>
        <v>430</v>
      </c>
      <c r="B499" s="7" t="s">
        <v>658</v>
      </c>
      <c r="C499" s="5" t="s">
        <v>13</v>
      </c>
      <c r="D499" s="84">
        <v>200</v>
      </c>
    </row>
    <row r="500" spans="1:4" x14ac:dyDescent="0.25">
      <c r="A500" s="5">
        <f t="shared" si="28"/>
        <v>431</v>
      </c>
      <c r="B500" s="7" t="s">
        <v>659</v>
      </c>
      <c r="C500" s="5" t="s">
        <v>13</v>
      </c>
      <c r="D500" s="84">
        <v>200</v>
      </c>
    </row>
    <row r="501" spans="1:4" x14ac:dyDescent="0.25">
      <c r="A501" s="5">
        <f t="shared" si="28"/>
        <v>432</v>
      </c>
      <c r="B501" s="7" t="s">
        <v>660</v>
      </c>
      <c r="C501" s="5" t="s">
        <v>13</v>
      </c>
      <c r="D501" s="84">
        <v>300</v>
      </c>
    </row>
    <row r="502" spans="1:4" x14ac:dyDescent="0.25">
      <c r="A502" s="5">
        <f t="shared" si="28"/>
        <v>433</v>
      </c>
      <c r="B502" s="7" t="s">
        <v>661</v>
      </c>
      <c r="C502" s="5" t="s">
        <v>13</v>
      </c>
      <c r="D502" s="84">
        <v>300</v>
      </c>
    </row>
    <row r="503" spans="1:4" x14ac:dyDescent="0.25">
      <c r="A503" s="5">
        <f t="shared" si="28"/>
        <v>434</v>
      </c>
      <c r="B503" s="7" t="s">
        <v>662</v>
      </c>
      <c r="C503" s="5" t="s">
        <v>13</v>
      </c>
      <c r="D503" s="84">
        <v>300</v>
      </c>
    </row>
    <row r="504" spans="1:4" x14ac:dyDescent="0.25">
      <c r="A504" s="5">
        <f t="shared" si="28"/>
        <v>435</v>
      </c>
      <c r="B504" s="7" t="s">
        <v>663</v>
      </c>
      <c r="C504" s="5" t="s">
        <v>13</v>
      </c>
      <c r="D504" s="84">
        <v>300</v>
      </c>
    </row>
    <row r="505" spans="1:4" x14ac:dyDescent="0.25">
      <c r="A505" s="5">
        <f t="shared" si="28"/>
        <v>436</v>
      </c>
      <c r="B505" s="7" t="s">
        <v>664</v>
      </c>
      <c r="C505" s="5" t="s">
        <v>13</v>
      </c>
      <c r="D505" s="84">
        <v>200</v>
      </c>
    </row>
    <row r="506" spans="1:4" x14ac:dyDescent="0.25">
      <c r="A506" s="5">
        <f t="shared" si="28"/>
        <v>437</v>
      </c>
      <c r="B506" s="7" t="s">
        <v>665</v>
      </c>
      <c r="C506" s="5" t="s">
        <v>13</v>
      </c>
      <c r="D506" s="84">
        <v>200</v>
      </c>
    </row>
    <row r="507" spans="1:4" x14ac:dyDescent="0.25">
      <c r="A507" s="5">
        <f t="shared" si="28"/>
        <v>438</v>
      </c>
      <c r="B507" s="7" t="s">
        <v>666</v>
      </c>
      <c r="C507" s="5" t="s">
        <v>13</v>
      </c>
      <c r="D507" s="84">
        <v>200</v>
      </c>
    </row>
    <row r="508" spans="1:4" x14ac:dyDescent="0.25">
      <c r="A508" s="5">
        <f t="shared" si="28"/>
        <v>439</v>
      </c>
      <c r="B508" s="7" t="s">
        <v>667</v>
      </c>
      <c r="C508" s="5" t="s">
        <v>13</v>
      </c>
      <c r="D508" s="84">
        <v>200</v>
      </c>
    </row>
    <row r="509" spans="1:4" x14ac:dyDescent="0.25">
      <c r="A509" s="5">
        <f t="shared" si="28"/>
        <v>440</v>
      </c>
      <c r="B509" s="7" t="s">
        <v>668</v>
      </c>
      <c r="C509" s="5" t="s">
        <v>13</v>
      </c>
      <c r="D509" s="84">
        <v>200</v>
      </c>
    </row>
    <row r="510" spans="1:4" x14ac:dyDescent="0.25">
      <c r="A510" s="5">
        <f t="shared" si="28"/>
        <v>441</v>
      </c>
      <c r="B510" s="7" t="s">
        <v>669</v>
      </c>
      <c r="C510" s="5" t="s">
        <v>13</v>
      </c>
      <c r="D510" s="84">
        <v>200</v>
      </c>
    </row>
    <row r="511" spans="1:4" x14ac:dyDescent="0.25">
      <c r="A511" s="5">
        <f t="shared" si="28"/>
        <v>442</v>
      </c>
      <c r="B511" s="7" t="s">
        <v>670</v>
      </c>
      <c r="C511" s="5" t="s">
        <v>13</v>
      </c>
      <c r="D511" s="84">
        <v>300</v>
      </c>
    </row>
    <row r="512" spans="1:4" x14ac:dyDescent="0.25">
      <c r="A512" s="5">
        <f t="shared" si="28"/>
        <v>443</v>
      </c>
      <c r="B512" s="7" t="s">
        <v>671</v>
      </c>
      <c r="C512" s="5" t="s">
        <v>13</v>
      </c>
      <c r="D512" s="84">
        <v>300</v>
      </c>
    </row>
    <row r="513" spans="1:6" x14ac:dyDescent="0.25">
      <c r="A513" s="5">
        <f t="shared" si="28"/>
        <v>444</v>
      </c>
      <c r="B513" s="7" t="s">
        <v>672</v>
      </c>
      <c r="C513" s="5" t="s">
        <v>13</v>
      </c>
      <c r="D513" s="84">
        <v>200</v>
      </c>
    </row>
    <row r="514" spans="1:6" x14ac:dyDescent="0.25">
      <c r="A514" s="5">
        <f t="shared" si="28"/>
        <v>445</v>
      </c>
      <c r="B514" s="7" t="s">
        <v>673</v>
      </c>
      <c r="C514" s="5" t="s">
        <v>13</v>
      </c>
      <c r="D514" s="84">
        <v>200</v>
      </c>
    </row>
    <row r="515" spans="1:6" x14ac:dyDescent="0.25">
      <c r="A515" s="5">
        <f t="shared" si="28"/>
        <v>446</v>
      </c>
      <c r="B515" s="7" t="s">
        <v>674</v>
      </c>
      <c r="C515" s="5" t="s">
        <v>13</v>
      </c>
      <c r="D515" s="84">
        <v>200</v>
      </c>
    </row>
    <row r="516" spans="1:6" x14ac:dyDescent="0.25">
      <c r="A516" s="5">
        <f t="shared" si="28"/>
        <v>447</v>
      </c>
      <c r="B516" s="7" t="s">
        <v>675</v>
      </c>
      <c r="C516" s="5" t="s">
        <v>13</v>
      </c>
      <c r="D516" s="84">
        <v>200</v>
      </c>
    </row>
    <row r="517" spans="1:6" x14ac:dyDescent="0.25">
      <c r="A517" s="5">
        <f t="shared" si="28"/>
        <v>448</v>
      </c>
      <c r="B517" s="7" t="s">
        <v>676</v>
      </c>
      <c r="C517" s="5" t="s">
        <v>13</v>
      </c>
      <c r="D517" s="84">
        <v>200</v>
      </c>
    </row>
    <row r="518" spans="1:6" x14ac:dyDescent="0.25">
      <c r="A518" s="5">
        <f t="shared" si="28"/>
        <v>449</v>
      </c>
      <c r="B518" s="58" t="s">
        <v>677</v>
      </c>
      <c r="C518" s="5" t="s">
        <v>13</v>
      </c>
      <c r="D518" s="84">
        <v>200</v>
      </c>
    </row>
    <row r="519" spans="1:6" x14ac:dyDescent="0.25">
      <c r="A519" s="5">
        <f t="shared" si="28"/>
        <v>450</v>
      </c>
      <c r="B519" s="58" t="s">
        <v>678</v>
      </c>
      <c r="C519" s="5" t="s">
        <v>13</v>
      </c>
      <c r="D519" s="84">
        <v>200</v>
      </c>
    </row>
    <row r="520" spans="1:6" x14ac:dyDescent="0.25">
      <c r="A520" s="5">
        <f t="shared" si="28"/>
        <v>451</v>
      </c>
      <c r="B520" s="58" t="s">
        <v>679</v>
      </c>
      <c r="C520" s="5" t="s">
        <v>13</v>
      </c>
      <c r="D520" s="84">
        <v>200</v>
      </c>
      <c r="F520" s="150"/>
    </row>
    <row r="521" spans="1:6" x14ac:dyDescent="0.25">
      <c r="A521" s="5">
        <f t="shared" si="28"/>
        <v>452</v>
      </c>
      <c r="B521" s="58" t="s">
        <v>680</v>
      </c>
      <c r="C521" s="5" t="s">
        <v>13</v>
      </c>
      <c r="D521" s="84">
        <v>200</v>
      </c>
    </row>
    <row r="522" spans="1:6" x14ac:dyDescent="0.25">
      <c r="A522" s="5">
        <f t="shared" si="28"/>
        <v>453</v>
      </c>
      <c r="B522" s="7" t="s">
        <v>681</v>
      </c>
      <c r="C522" s="5" t="s">
        <v>13</v>
      </c>
      <c r="D522" s="84">
        <v>200</v>
      </c>
    </row>
    <row r="523" spans="1:6" x14ac:dyDescent="0.25">
      <c r="A523" s="5">
        <f t="shared" si="28"/>
        <v>454</v>
      </c>
      <c r="B523" s="7" t="s">
        <v>682</v>
      </c>
      <c r="C523" s="5" t="s">
        <v>13</v>
      </c>
      <c r="D523" s="84">
        <v>200</v>
      </c>
    </row>
    <row r="524" spans="1:6" x14ac:dyDescent="0.25">
      <c r="A524" s="5">
        <f t="shared" si="28"/>
        <v>455</v>
      </c>
      <c r="B524" s="7" t="s">
        <v>683</v>
      </c>
      <c r="C524" s="5" t="s">
        <v>13</v>
      </c>
      <c r="D524" s="84">
        <v>200</v>
      </c>
    </row>
    <row r="525" spans="1:6" x14ac:dyDescent="0.25">
      <c r="A525" s="5">
        <f t="shared" si="28"/>
        <v>456</v>
      </c>
      <c r="B525" s="7" t="s">
        <v>684</v>
      </c>
      <c r="C525" s="5" t="s">
        <v>13</v>
      </c>
      <c r="D525" s="84">
        <v>200</v>
      </c>
    </row>
    <row r="526" spans="1:6" x14ac:dyDescent="0.25">
      <c r="A526" s="5">
        <f t="shared" si="28"/>
        <v>457</v>
      </c>
      <c r="B526" s="7" t="s">
        <v>685</v>
      </c>
      <c r="C526" s="5" t="s">
        <v>13</v>
      </c>
      <c r="D526" s="84">
        <v>200</v>
      </c>
    </row>
    <row r="527" spans="1:6" x14ac:dyDescent="0.25">
      <c r="A527" s="5">
        <f t="shared" si="28"/>
        <v>458</v>
      </c>
      <c r="B527" s="7" t="s">
        <v>686</v>
      </c>
      <c r="C527" s="5" t="s">
        <v>13</v>
      </c>
      <c r="D527" s="84">
        <v>200</v>
      </c>
    </row>
    <row r="528" spans="1:6" x14ac:dyDescent="0.25">
      <c r="A528" s="5">
        <f t="shared" si="28"/>
        <v>459</v>
      </c>
      <c r="B528" s="7" t="s">
        <v>687</v>
      </c>
      <c r="C528" s="5" t="s">
        <v>13</v>
      </c>
      <c r="D528" s="84">
        <v>200</v>
      </c>
    </row>
    <row r="529" spans="1:4" x14ac:dyDescent="0.25">
      <c r="A529" s="5">
        <f t="shared" si="28"/>
        <v>460</v>
      </c>
      <c r="B529" s="7" t="s">
        <v>688</v>
      </c>
      <c r="C529" s="5" t="s">
        <v>13</v>
      </c>
      <c r="D529" s="84">
        <v>200</v>
      </c>
    </row>
    <row r="530" spans="1:4" x14ac:dyDescent="0.25">
      <c r="A530" s="5">
        <f t="shared" si="28"/>
        <v>461</v>
      </c>
      <c r="B530" s="7" t="s">
        <v>689</v>
      </c>
      <c r="C530" s="5" t="s">
        <v>13</v>
      </c>
      <c r="D530" s="84">
        <v>200</v>
      </c>
    </row>
    <row r="531" spans="1:4" x14ac:dyDescent="0.25">
      <c r="A531" s="5">
        <f t="shared" si="28"/>
        <v>462</v>
      </c>
      <c r="B531" s="7" t="s">
        <v>690</v>
      </c>
      <c r="C531" s="5" t="s">
        <v>13</v>
      </c>
      <c r="D531" s="84">
        <v>200</v>
      </c>
    </row>
    <row r="532" spans="1:4" x14ac:dyDescent="0.25">
      <c r="A532" s="5">
        <f t="shared" si="28"/>
        <v>463</v>
      </c>
      <c r="B532" s="7" t="s">
        <v>691</v>
      </c>
      <c r="C532" s="5" t="s">
        <v>692</v>
      </c>
      <c r="D532" s="84">
        <v>700</v>
      </c>
    </row>
    <row r="533" spans="1:4" x14ac:dyDescent="0.25">
      <c r="A533" s="5">
        <f t="shared" si="28"/>
        <v>464</v>
      </c>
      <c r="B533" s="7" t="s">
        <v>693</v>
      </c>
      <c r="C533" s="5" t="s">
        <v>692</v>
      </c>
      <c r="D533" s="84">
        <v>700</v>
      </c>
    </row>
    <row r="534" spans="1:4" x14ac:dyDescent="0.25">
      <c r="A534" s="5">
        <f t="shared" si="28"/>
        <v>465</v>
      </c>
      <c r="B534" s="7" t="s">
        <v>694</v>
      </c>
      <c r="C534" s="5" t="s">
        <v>692</v>
      </c>
      <c r="D534" s="84">
        <v>700</v>
      </c>
    </row>
    <row r="535" spans="1:4" x14ac:dyDescent="0.25">
      <c r="A535" s="5">
        <f t="shared" si="28"/>
        <v>466</v>
      </c>
      <c r="B535" s="7" t="s">
        <v>695</v>
      </c>
      <c r="C535" s="5" t="s">
        <v>692</v>
      </c>
      <c r="D535" s="84">
        <v>700</v>
      </c>
    </row>
    <row r="536" spans="1:4" x14ac:dyDescent="0.25">
      <c r="A536" s="5">
        <f t="shared" si="28"/>
        <v>467</v>
      </c>
      <c r="B536" s="7" t="s">
        <v>696</v>
      </c>
      <c r="C536" s="5" t="s">
        <v>13</v>
      </c>
      <c r="D536" s="84">
        <v>300</v>
      </c>
    </row>
    <row r="537" spans="1:4" ht="31.5" x14ac:dyDescent="0.25">
      <c r="A537" s="5">
        <f t="shared" si="28"/>
        <v>468</v>
      </c>
      <c r="B537" s="115" t="s">
        <v>856</v>
      </c>
      <c r="C537" s="5" t="s">
        <v>13</v>
      </c>
      <c r="D537" s="84">
        <v>1050</v>
      </c>
    </row>
    <row r="538" spans="1:4" ht="31.5" x14ac:dyDescent="0.25">
      <c r="A538" s="5">
        <f t="shared" si="28"/>
        <v>469</v>
      </c>
      <c r="B538" s="115" t="s">
        <v>857</v>
      </c>
      <c r="C538" s="5" t="s">
        <v>13</v>
      </c>
      <c r="D538" s="84">
        <v>700</v>
      </c>
    </row>
    <row r="539" spans="1:4" ht="31.5" x14ac:dyDescent="0.25">
      <c r="A539" s="5">
        <f t="shared" si="28"/>
        <v>470</v>
      </c>
      <c r="B539" s="115" t="s">
        <v>858</v>
      </c>
      <c r="C539" s="5" t="s">
        <v>13</v>
      </c>
      <c r="D539" s="84">
        <v>700</v>
      </c>
    </row>
    <row r="540" spans="1:4" ht="31.5" x14ac:dyDescent="0.25">
      <c r="A540" s="5">
        <f t="shared" si="28"/>
        <v>471</v>
      </c>
      <c r="B540" s="115" t="s">
        <v>859</v>
      </c>
      <c r="C540" s="5" t="s">
        <v>13</v>
      </c>
      <c r="D540" s="84">
        <v>1300</v>
      </c>
    </row>
    <row r="541" spans="1:4" x14ac:dyDescent="0.25">
      <c r="A541" s="5"/>
      <c r="B541" s="60" t="s">
        <v>697</v>
      </c>
      <c r="C541" s="5"/>
      <c r="D541" s="84"/>
    </row>
    <row r="542" spans="1:4" x14ac:dyDescent="0.25">
      <c r="A542" s="5">
        <f>A540+1</f>
        <v>472</v>
      </c>
      <c r="B542" s="7" t="s">
        <v>698</v>
      </c>
      <c r="C542" s="5" t="s">
        <v>13</v>
      </c>
      <c r="D542" s="84">
        <v>200</v>
      </c>
    </row>
    <row r="543" spans="1:4" x14ac:dyDescent="0.25">
      <c r="A543" s="5">
        <f>A542+1</f>
        <v>473</v>
      </c>
      <c r="B543" s="7" t="s">
        <v>699</v>
      </c>
      <c r="C543" s="5" t="s">
        <v>13</v>
      </c>
      <c r="D543" s="84">
        <v>200</v>
      </c>
    </row>
    <row r="544" spans="1:4" x14ac:dyDescent="0.25">
      <c r="A544" s="5">
        <f>A543+1</f>
        <v>474</v>
      </c>
      <c r="B544" s="7" t="s">
        <v>700</v>
      </c>
      <c r="C544" s="5" t="s">
        <v>13</v>
      </c>
      <c r="D544" s="84">
        <v>160</v>
      </c>
    </row>
    <row r="545" spans="1:5" x14ac:dyDescent="0.25">
      <c r="A545" s="5"/>
      <c r="B545" s="6" t="s">
        <v>701</v>
      </c>
      <c r="C545" s="55"/>
      <c r="D545" s="87"/>
    </row>
    <row r="546" spans="1:5" x14ac:dyDescent="0.25">
      <c r="A546" s="5">
        <f>A544+1</f>
        <v>475</v>
      </c>
      <c r="B546" s="7" t="s">
        <v>702</v>
      </c>
      <c r="C546" s="5" t="s">
        <v>13</v>
      </c>
      <c r="D546" s="84">
        <v>300</v>
      </c>
    </row>
    <row r="547" spans="1:5" x14ac:dyDescent="0.25">
      <c r="A547" s="5">
        <f>A546+1</f>
        <v>476</v>
      </c>
      <c r="B547" s="7" t="s">
        <v>703</v>
      </c>
      <c r="C547" s="5" t="s">
        <v>13</v>
      </c>
      <c r="D547" s="84">
        <v>300</v>
      </c>
    </row>
    <row r="548" spans="1:5" x14ac:dyDescent="0.25">
      <c r="A548" s="5">
        <f t="shared" ref="A548:A554" si="29">A547+1</f>
        <v>477</v>
      </c>
      <c r="B548" s="7" t="s">
        <v>704</v>
      </c>
      <c r="C548" s="5" t="s">
        <v>13</v>
      </c>
      <c r="D548" s="84">
        <v>170</v>
      </c>
    </row>
    <row r="549" spans="1:5" x14ac:dyDescent="0.25">
      <c r="A549" s="5">
        <f t="shared" si="29"/>
        <v>478</v>
      </c>
      <c r="B549" s="7" t="s">
        <v>705</v>
      </c>
      <c r="C549" s="5" t="s">
        <v>706</v>
      </c>
      <c r="D549" s="84">
        <v>500</v>
      </c>
    </row>
    <row r="550" spans="1:5" x14ac:dyDescent="0.25">
      <c r="A550" s="5">
        <f t="shared" si="29"/>
        <v>479</v>
      </c>
      <c r="B550" s="7" t="s">
        <v>707</v>
      </c>
      <c r="C550" s="5" t="s">
        <v>13</v>
      </c>
      <c r="D550" s="84">
        <v>300</v>
      </c>
    </row>
    <row r="551" spans="1:5" x14ac:dyDescent="0.25">
      <c r="A551" s="5">
        <f t="shared" si="29"/>
        <v>480</v>
      </c>
      <c r="B551" s="7" t="s">
        <v>708</v>
      </c>
      <c r="C551" s="5" t="s">
        <v>13</v>
      </c>
      <c r="D551" s="84">
        <v>300</v>
      </c>
    </row>
    <row r="552" spans="1:5" x14ac:dyDescent="0.25">
      <c r="A552" s="5">
        <f t="shared" si="29"/>
        <v>481</v>
      </c>
      <c r="B552" s="7" t="s">
        <v>709</v>
      </c>
      <c r="C552" s="5" t="s">
        <v>13</v>
      </c>
      <c r="D552" s="84">
        <v>300</v>
      </c>
    </row>
    <row r="553" spans="1:5" x14ac:dyDescent="0.25">
      <c r="A553" s="5">
        <f t="shared" si="29"/>
        <v>482</v>
      </c>
      <c r="B553" s="7" t="s">
        <v>710</v>
      </c>
      <c r="C553" s="5" t="s">
        <v>13</v>
      </c>
      <c r="D553" s="84">
        <v>170</v>
      </c>
    </row>
    <row r="554" spans="1:5" x14ac:dyDescent="0.25">
      <c r="A554" s="5">
        <f t="shared" si="29"/>
        <v>483</v>
      </c>
      <c r="B554" s="7" t="s">
        <v>711</v>
      </c>
      <c r="C554" s="5" t="s">
        <v>13</v>
      </c>
      <c r="D554" s="84">
        <v>300</v>
      </c>
      <c r="E554" s="159"/>
    </row>
    <row r="555" spans="1:5" x14ac:dyDescent="0.25">
      <c r="A555" s="5"/>
      <c r="B555" s="6" t="s">
        <v>712</v>
      </c>
      <c r="C555" s="5"/>
      <c r="D555" s="84"/>
    </row>
    <row r="556" spans="1:5" x14ac:dyDescent="0.25">
      <c r="A556" s="5">
        <f>A554+1</f>
        <v>484</v>
      </c>
      <c r="B556" s="7" t="s">
        <v>713</v>
      </c>
      <c r="C556" s="5" t="s">
        <v>13</v>
      </c>
      <c r="D556" s="84">
        <v>100</v>
      </c>
    </row>
    <row r="557" spans="1:5" x14ac:dyDescent="0.25">
      <c r="A557" s="5">
        <f>A556+1</f>
        <v>485</v>
      </c>
      <c r="B557" s="7" t="s">
        <v>714</v>
      </c>
      <c r="C557" s="5" t="s">
        <v>13</v>
      </c>
      <c r="D557" s="84">
        <v>150</v>
      </c>
    </row>
    <row r="558" spans="1:5" x14ac:dyDescent="0.25">
      <c r="A558" s="5">
        <f t="shared" ref="A558:A564" si="30">A557+1</f>
        <v>486</v>
      </c>
      <c r="B558" s="7" t="s">
        <v>715</v>
      </c>
      <c r="C558" s="5" t="s">
        <v>13</v>
      </c>
      <c r="D558" s="84">
        <v>100</v>
      </c>
    </row>
    <row r="559" spans="1:5" x14ac:dyDescent="0.25">
      <c r="A559" s="5">
        <f t="shared" si="30"/>
        <v>487</v>
      </c>
      <c r="B559" s="7" t="s">
        <v>716</v>
      </c>
      <c r="C559" s="5" t="s">
        <v>13</v>
      </c>
      <c r="D559" s="84">
        <v>60</v>
      </c>
    </row>
    <row r="560" spans="1:5" x14ac:dyDescent="0.25">
      <c r="A560" s="5">
        <f t="shared" si="30"/>
        <v>488</v>
      </c>
      <c r="B560" s="7" t="s">
        <v>717</v>
      </c>
      <c r="C560" s="5" t="s">
        <v>13</v>
      </c>
      <c r="D560" s="84">
        <v>200</v>
      </c>
    </row>
    <row r="561" spans="1:4" x14ac:dyDescent="0.25">
      <c r="A561" s="5">
        <f t="shared" si="30"/>
        <v>489</v>
      </c>
      <c r="B561" s="7" t="s">
        <v>718</v>
      </c>
      <c r="C561" s="5" t="s">
        <v>13</v>
      </c>
      <c r="D561" s="84">
        <v>200</v>
      </c>
    </row>
    <row r="562" spans="1:4" x14ac:dyDescent="0.25">
      <c r="A562" s="5">
        <f t="shared" si="30"/>
        <v>490</v>
      </c>
      <c r="B562" s="7" t="s">
        <v>719</v>
      </c>
      <c r="C562" s="5" t="s">
        <v>13</v>
      </c>
      <c r="D562" s="84">
        <v>200</v>
      </c>
    </row>
    <row r="563" spans="1:4" x14ac:dyDescent="0.25">
      <c r="A563" s="5">
        <f t="shared" si="30"/>
        <v>491</v>
      </c>
      <c r="B563" s="7" t="s">
        <v>720</v>
      </c>
      <c r="C563" s="5" t="s">
        <v>13</v>
      </c>
      <c r="D563" s="84">
        <v>40</v>
      </c>
    </row>
    <row r="564" spans="1:4" x14ac:dyDescent="0.25">
      <c r="A564" s="5">
        <f t="shared" si="30"/>
        <v>492</v>
      </c>
      <c r="B564" s="7" t="s">
        <v>721</v>
      </c>
      <c r="C564" s="5" t="s">
        <v>13</v>
      </c>
      <c r="D564" s="84">
        <v>250</v>
      </c>
    </row>
    <row r="565" spans="1:4" x14ac:dyDescent="0.25">
      <c r="A565" s="51" t="s">
        <v>66</v>
      </c>
      <c r="B565" s="57"/>
      <c r="C565" s="5"/>
      <c r="D565" s="52"/>
    </row>
    <row r="566" spans="1:4" x14ac:dyDescent="0.25">
      <c r="A566" s="114"/>
      <c r="B566" s="60" t="s">
        <v>302</v>
      </c>
      <c r="C566" s="5"/>
      <c r="D566" s="52"/>
    </row>
    <row r="567" spans="1:4" x14ac:dyDescent="0.25">
      <c r="A567" s="114">
        <f>A564+1</f>
        <v>493</v>
      </c>
      <c r="B567" s="57" t="s">
        <v>303</v>
      </c>
      <c r="C567" s="62" t="s">
        <v>13</v>
      </c>
      <c r="D567" s="52">
        <v>471</v>
      </c>
    </row>
    <row r="568" spans="1:4" x14ac:dyDescent="0.25">
      <c r="A568" s="114">
        <f>A567+1</f>
        <v>494</v>
      </c>
      <c r="B568" s="57" t="s">
        <v>304</v>
      </c>
      <c r="C568" s="62" t="s">
        <v>13</v>
      </c>
      <c r="D568" s="52">
        <v>140</v>
      </c>
    </row>
    <row r="569" spans="1:4" x14ac:dyDescent="0.25">
      <c r="A569" s="114">
        <f t="shared" ref="A569:A573" si="31">A568+1</f>
        <v>495</v>
      </c>
      <c r="B569" s="57" t="s">
        <v>305</v>
      </c>
      <c r="C569" s="62" t="s">
        <v>13</v>
      </c>
      <c r="D569" s="52">
        <v>225</v>
      </c>
    </row>
    <row r="570" spans="1:4" x14ac:dyDescent="0.25">
      <c r="A570" s="114">
        <f t="shared" si="31"/>
        <v>496</v>
      </c>
      <c r="B570" s="57" t="s">
        <v>306</v>
      </c>
      <c r="C570" s="62" t="s">
        <v>13</v>
      </c>
      <c r="D570" s="52">
        <v>2147</v>
      </c>
    </row>
    <row r="571" spans="1:4" x14ac:dyDescent="0.25">
      <c r="A571" s="114">
        <f t="shared" si="31"/>
        <v>497</v>
      </c>
      <c r="B571" s="57" t="s">
        <v>307</v>
      </c>
      <c r="C571" s="62" t="s">
        <v>13</v>
      </c>
      <c r="D571" s="52">
        <v>145</v>
      </c>
    </row>
    <row r="572" spans="1:4" x14ac:dyDescent="0.25">
      <c r="A572" s="114">
        <f t="shared" si="31"/>
        <v>498</v>
      </c>
      <c r="B572" s="57" t="s">
        <v>308</v>
      </c>
      <c r="C572" s="62" t="s">
        <v>13</v>
      </c>
      <c r="D572" s="52">
        <v>14730</v>
      </c>
    </row>
    <row r="573" spans="1:4" x14ac:dyDescent="0.25">
      <c r="A573" s="114">
        <f t="shared" si="31"/>
        <v>499</v>
      </c>
      <c r="B573" s="57" t="s">
        <v>866</v>
      </c>
      <c r="C573" s="62" t="s">
        <v>13</v>
      </c>
      <c r="D573" s="52">
        <v>815</v>
      </c>
    </row>
    <row r="574" spans="1:4" x14ac:dyDescent="0.25">
      <c r="A574" s="51" t="s">
        <v>323</v>
      </c>
      <c r="B574" s="57"/>
      <c r="C574" s="5"/>
      <c r="D574" s="52"/>
    </row>
    <row r="575" spans="1:4" x14ac:dyDescent="0.25">
      <c r="A575" s="114">
        <f>A573+1</f>
        <v>500</v>
      </c>
      <c r="B575" s="57" t="s">
        <v>324</v>
      </c>
      <c r="C575" s="62" t="s">
        <v>13</v>
      </c>
      <c r="D575" s="52">
        <v>719</v>
      </c>
    </row>
    <row r="576" spans="1:4" x14ac:dyDescent="0.25">
      <c r="A576" s="114">
        <f>A575+1</f>
        <v>501</v>
      </c>
      <c r="B576" s="57" t="s">
        <v>325</v>
      </c>
      <c r="C576" s="62" t="s">
        <v>13</v>
      </c>
      <c r="D576" s="52">
        <v>578</v>
      </c>
    </row>
    <row r="577" spans="1:4" x14ac:dyDescent="0.25">
      <c r="A577" s="149">
        <f t="shared" ref="A577:A584" si="32">A576+1</f>
        <v>502</v>
      </c>
      <c r="B577" s="57" t="s">
        <v>326</v>
      </c>
      <c r="C577" s="62" t="s">
        <v>13</v>
      </c>
      <c r="D577" s="52">
        <v>620</v>
      </c>
    </row>
    <row r="578" spans="1:4" x14ac:dyDescent="0.25">
      <c r="A578" s="149">
        <f t="shared" si="32"/>
        <v>503</v>
      </c>
      <c r="B578" s="57" t="s">
        <v>327</v>
      </c>
      <c r="C578" s="62" t="s">
        <v>13</v>
      </c>
      <c r="D578" s="52">
        <v>601</v>
      </c>
    </row>
    <row r="579" spans="1:4" x14ac:dyDescent="0.25">
      <c r="A579" s="149">
        <f t="shared" si="32"/>
        <v>504</v>
      </c>
      <c r="B579" s="57" t="s">
        <v>328</v>
      </c>
      <c r="C579" s="62" t="s">
        <v>13</v>
      </c>
      <c r="D579" s="52">
        <v>798</v>
      </c>
    </row>
    <row r="580" spans="1:4" x14ac:dyDescent="0.25">
      <c r="A580" s="149">
        <f t="shared" si="32"/>
        <v>505</v>
      </c>
      <c r="B580" s="57" t="s">
        <v>329</v>
      </c>
      <c r="C580" s="62" t="s">
        <v>13</v>
      </c>
      <c r="D580" s="52">
        <v>528</v>
      </c>
    </row>
    <row r="581" spans="1:4" x14ac:dyDescent="0.25">
      <c r="A581" s="149">
        <f t="shared" si="32"/>
        <v>506</v>
      </c>
      <c r="B581" s="57" t="s">
        <v>330</v>
      </c>
      <c r="C581" s="62" t="s">
        <v>13</v>
      </c>
      <c r="D581" s="52">
        <v>838</v>
      </c>
    </row>
    <row r="582" spans="1:4" x14ac:dyDescent="0.25">
      <c r="A582" s="149">
        <f t="shared" si="32"/>
        <v>507</v>
      </c>
      <c r="B582" s="57" t="s">
        <v>331</v>
      </c>
      <c r="C582" s="62" t="s">
        <v>18</v>
      </c>
      <c r="D582" s="52">
        <v>1100</v>
      </c>
    </row>
    <row r="583" spans="1:4" ht="47.25" x14ac:dyDescent="0.25">
      <c r="A583" s="149">
        <f t="shared" si="32"/>
        <v>508</v>
      </c>
      <c r="B583" s="115" t="s">
        <v>861</v>
      </c>
      <c r="C583" s="113" t="s">
        <v>18</v>
      </c>
      <c r="D583" s="117">
        <v>880</v>
      </c>
    </row>
    <row r="584" spans="1:4" x14ac:dyDescent="0.25">
      <c r="A584" s="149">
        <f t="shared" si="32"/>
        <v>509</v>
      </c>
      <c r="B584" s="64" t="s">
        <v>862</v>
      </c>
      <c r="C584" s="62" t="s">
        <v>864</v>
      </c>
      <c r="D584" s="52">
        <f>ROUND(((2013/10)-37)*1.2,0)</f>
        <v>197</v>
      </c>
    </row>
    <row r="585" spans="1:4" x14ac:dyDescent="0.25">
      <c r="A585" s="51" t="s">
        <v>332</v>
      </c>
      <c r="B585" s="7"/>
      <c r="C585" s="5"/>
      <c r="D585" s="52"/>
    </row>
    <row r="586" spans="1:4" x14ac:dyDescent="0.25">
      <c r="A586" s="51"/>
      <c r="B586" s="60" t="s">
        <v>333</v>
      </c>
      <c r="C586" s="62"/>
      <c r="D586" s="52"/>
    </row>
    <row r="587" spans="1:4" x14ac:dyDescent="0.25">
      <c r="A587" s="210">
        <f>A584+1</f>
        <v>510</v>
      </c>
      <c r="B587" s="224" t="s">
        <v>334</v>
      </c>
      <c r="C587" s="210" t="s">
        <v>18</v>
      </c>
      <c r="D587" s="225">
        <v>780</v>
      </c>
    </row>
    <row r="588" spans="1:4" x14ac:dyDescent="0.25">
      <c r="A588" s="210"/>
      <c r="B588" s="224"/>
      <c r="C588" s="210"/>
      <c r="D588" s="225"/>
    </row>
    <row r="589" spans="1:4" x14ac:dyDescent="0.25">
      <c r="A589" s="210"/>
      <c r="B589" s="224"/>
      <c r="C589" s="210"/>
      <c r="D589" s="225"/>
    </row>
    <row r="590" spans="1:4" x14ac:dyDescent="0.25">
      <c r="A590" s="210">
        <f>A587+1</f>
        <v>511</v>
      </c>
      <c r="B590" s="224" t="s">
        <v>335</v>
      </c>
      <c r="C590" s="210" t="s">
        <v>18</v>
      </c>
      <c r="D590" s="225">
        <v>550</v>
      </c>
    </row>
    <row r="591" spans="1:4" x14ac:dyDescent="0.25">
      <c r="A591" s="210"/>
      <c r="B591" s="224"/>
      <c r="C591" s="210"/>
      <c r="D591" s="225"/>
    </row>
    <row r="592" spans="1:4" x14ac:dyDescent="0.25">
      <c r="A592" s="210"/>
      <c r="B592" s="224"/>
      <c r="C592" s="210"/>
      <c r="D592" s="225"/>
    </row>
    <row r="593" spans="1:4" x14ac:dyDescent="0.25">
      <c r="A593" s="51"/>
      <c r="B593" s="60" t="s">
        <v>336</v>
      </c>
      <c r="C593" s="62"/>
      <c r="D593" s="52"/>
    </row>
    <row r="594" spans="1:4" ht="10.5" customHeight="1" x14ac:dyDescent="0.25">
      <c r="A594" s="210">
        <f>A590+1</f>
        <v>512</v>
      </c>
      <c r="B594" s="224" t="s">
        <v>337</v>
      </c>
      <c r="C594" s="210" t="s">
        <v>18</v>
      </c>
      <c r="D594" s="225">
        <v>1850</v>
      </c>
    </row>
    <row r="595" spans="1:4" x14ac:dyDescent="0.25">
      <c r="A595" s="210"/>
      <c r="B595" s="224"/>
      <c r="C595" s="210"/>
      <c r="D595" s="225"/>
    </row>
    <row r="596" spans="1:4" ht="12" customHeight="1" x14ac:dyDescent="0.25">
      <c r="A596" s="210"/>
      <c r="B596" s="224"/>
      <c r="C596" s="210"/>
      <c r="D596" s="225"/>
    </row>
    <row r="597" spans="1:4" x14ac:dyDescent="0.25">
      <c r="A597" s="51"/>
      <c r="B597" s="28" t="s">
        <v>338</v>
      </c>
      <c r="C597" s="32"/>
      <c r="D597" s="25"/>
    </row>
    <row r="598" spans="1:4" x14ac:dyDescent="0.25">
      <c r="A598" s="4"/>
      <c r="B598" s="60" t="s">
        <v>339</v>
      </c>
      <c r="C598" s="5"/>
      <c r="D598" s="52"/>
    </row>
    <row r="599" spans="1:4" x14ac:dyDescent="0.25">
      <c r="A599" s="5">
        <f>A594+1</f>
        <v>513</v>
      </c>
      <c r="B599" s="7" t="s">
        <v>340</v>
      </c>
      <c r="C599" s="5" t="s">
        <v>13</v>
      </c>
      <c r="D599" s="52">
        <v>30</v>
      </c>
    </row>
    <row r="600" spans="1:4" x14ac:dyDescent="0.25">
      <c r="A600" s="5">
        <f>A599+1</f>
        <v>514</v>
      </c>
      <c r="B600" s="7" t="s">
        <v>341</v>
      </c>
      <c r="C600" s="5" t="s">
        <v>13</v>
      </c>
      <c r="D600" s="52">
        <v>74</v>
      </c>
    </row>
    <row r="601" spans="1:4" x14ac:dyDescent="0.25">
      <c r="A601" s="5">
        <f t="shared" ref="A601:A624" si="33">A600+1</f>
        <v>515</v>
      </c>
      <c r="B601" s="7" t="s">
        <v>342</v>
      </c>
      <c r="C601" s="5" t="s">
        <v>18</v>
      </c>
      <c r="D601" s="52">
        <v>149</v>
      </c>
    </row>
    <row r="602" spans="1:4" x14ac:dyDescent="0.25">
      <c r="A602" s="5">
        <f t="shared" si="33"/>
        <v>516</v>
      </c>
      <c r="B602" s="7" t="s">
        <v>343</v>
      </c>
      <c r="C602" s="5" t="s">
        <v>18</v>
      </c>
      <c r="D602" s="52">
        <v>149</v>
      </c>
    </row>
    <row r="603" spans="1:4" x14ac:dyDescent="0.25">
      <c r="A603" s="5">
        <f t="shared" si="33"/>
        <v>517</v>
      </c>
      <c r="B603" s="65" t="s">
        <v>344</v>
      </c>
      <c r="C603" s="5" t="s">
        <v>18</v>
      </c>
      <c r="D603" s="52">
        <v>154</v>
      </c>
    </row>
    <row r="604" spans="1:4" x14ac:dyDescent="0.25">
      <c r="A604" s="5">
        <f t="shared" si="33"/>
        <v>518</v>
      </c>
      <c r="B604" s="7" t="s">
        <v>345</v>
      </c>
      <c r="C604" s="5" t="s">
        <v>18</v>
      </c>
      <c r="D604" s="52">
        <v>81</v>
      </c>
    </row>
    <row r="605" spans="1:4" x14ac:dyDescent="0.25">
      <c r="A605" s="5">
        <f t="shared" si="33"/>
        <v>519</v>
      </c>
      <c r="B605" s="65" t="s">
        <v>346</v>
      </c>
      <c r="C605" s="5" t="s">
        <v>13</v>
      </c>
      <c r="D605" s="52">
        <v>19</v>
      </c>
    </row>
    <row r="606" spans="1:4" x14ac:dyDescent="0.25">
      <c r="A606" s="5">
        <f t="shared" si="33"/>
        <v>520</v>
      </c>
      <c r="B606" s="7" t="s">
        <v>347</v>
      </c>
      <c r="C606" s="5" t="s">
        <v>18</v>
      </c>
      <c r="D606" s="52">
        <v>38</v>
      </c>
    </row>
    <row r="607" spans="1:4" x14ac:dyDescent="0.25">
      <c r="A607" s="5">
        <f t="shared" si="33"/>
        <v>521</v>
      </c>
      <c r="B607" s="7" t="s">
        <v>348</v>
      </c>
      <c r="C607" s="5" t="s">
        <v>13</v>
      </c>
      <c r="D607" s="52">
        <v>38</v>
      </c>
    </row>
    <row r="608" spans="1:4" x14ac:dyDescent="0.25">
      <c r="A608" s="5">
        <f t="shared" si="33"/>
        <v>522</v>
      </c>
      <c r="B608" s="7" t="s">
        <v>349</v>
      </c>
      <c r="C608" s="5" t="s">
        <v>18</v>
      </c>
      <c r="D608" s="52">
        <v>30</v>
      </c>
    </row>
    <row r="609" spans="1:6" x14ac:dyDescent="0.25">
      <c r="A609" s="5">
        <f t="shared" si="33"/>
        <v>523</v>
      </c>
      <c r="B609" s="7" t="s">
        <v>350</v>
      </c>
      <c r="C609" s="5" t="s">
        <v>18</v>
      </c>
      <c r="D609" s="52">
        <v>73</v>
      </c>
    </row>
    <row r="610" spans="1:6" x14ac:dyDescent="0.25">
      <c r="A610" s="5">
        <f t="shared" si="33"/>
        <v>524</v>
      </c>
      <c r="B610" s="65" t="s">
        <v>351</v>
      </c>
      <c r="C610" s="5" t="s">
        <v>18</v>
      </c>
      <c r="D610" s="52">
        <v>73</v>
      </c>
    </row>
    <row r="611" spans="1:6" x14ac:dyDescent="0.25">
      <c r="A611" s="5">
        <f t="shared" si="33"/>
        <v>525</v>
      </c>
      <c r="B611" s="7" t="s">
        <v>352</v>
      </c>
      <c r="C611" s="5" t="s">
        <v>18</v>
      </c>
      <c r="D611" s="52">
        <v>166</v>
      </c>
    </row>
    <row r="612" spans="1:6" x14ac:dyDescent="0.25">
      <c r="A612" s="5">
        <f t="shared" si="33"/>
        <v>526</v>
      </c>
      <c r="B612" s="7" t="s">
        <v>353</v>
      </c>
      <c r="C612" s="5" t="s">
        <v>18</v>
      </c>
      <c r="D612" s="52">
        <v>74</v>
      </c>
    </row>
    <row r="613" spans="1:6" x14ac:dyDescent="0.25">
      <c r="A613" s="5">
        <f t="shared" si="33"/>
        <v>527</v>
      </c>
      <c r="B613" s="7" t="s">
        <v>354</v>
      </c>
      <c r="C613" s="5" t="s">
        <v>18</v>
      </c>
      <c r="D613" s="52">
        <v>38</v>
      </c>
    </row>
    <row r="614" spans="1:6" x14ac:dyDescent="0.25">
      <c r="A614" s="5">
        <f t="shared" si="33"/>
        <v>528</v>
      </c>
      <c r="B614" s="7" t="s">
        <v>355</v>
      </c>
      <c r="C614" s="5" t="s">
        <v>18</v>
      </c>
      <c r="D614" s="52">
        <v>30</v>
      </c>
      <c r="F614" s="159"/>
    </row>
    <row r="615" spans="1:6" x14ac:dyDescent="0.25">
      <c r="A615" s="5">
        <f t="shared" si="33"/>
        <v>529</v>
      </c>
      <c r="B615" s="9" t="s">
        <v>356</v>
      </c>
      <c r="C615" s="5" t="s">
        <v>18</v>
      </c>
      <c r="D615" s="52">
        <v>43</v>
      </c>
    </row>
    <row r="616" spans="1:6" x14ac:dyDescent="0.25">
      <c r="A616" s="5">
        <f t="shared" si="33"/>
        <v>530</v>
      </c>
      <c r="B616" s="9" t="s">
        <v>1089</v>
      </c>
      <c r="C616" s="5" t="s">
        <v>18</v>
      </c>
      <c r="D616" s="52">
        <v>43</v>
      </c>
    </row>
    <row r="617" spans="1:6" x14ac:dyDescent="0.25">
      <c r="A617" s="5">
        <f t="shared" si="33"/>
        <v>531</v>
      </c>
      <c r="B617" s="9" t="s">
        <v>357</v>
      </c>
      <c r="C617" s="5" t="s">
        <v>18</v>
      </c>
      <c r="D617" s="52">
        <v>43</v>
      </c>
    </row>
    <row r="618" spans="1:6" x14ac:dyDescent="0.25">
      <c r="A618" s="5">
        <f t="shared" si="33"/>
        <v>532</v>
      </c>
      <c r="B618" s="7" t="s">
        <v>358</v>
      </c>
      <c r="C618" s="5" t="s">
        <v>18</v>
      </c>
      <c r="D618" s="52">
        <v>74</v>
      </c>
    </row>
    <row r="619" spans="1:6" x14ac:dyDescent="0.25">
      <c r="A619" s="5">
        <f t="shared" si="33"/>
        <v>533</v>
      </c>
      <c r="B619" s="7" t="s">
        <v>359</v>
      </c>
      <c r="C619" s="5" t="s">
        <v>18</v>
      </c>
      <c r="D619" s="52">
        <v>95</v>
      </c>
    </row>
    <row r="620" spans="1:6" x14ac:dyDescent="0.25">
      <c r="A620" s="5">
        <f t="shared" si="33"/>
        <v>534</v>
      </c>
      <c r="B620" s="7" t="s">
        <v>360</v>
      </c>
      <c r="C620" s="5" t="s">
        <v>18</v>
      </c>
      <c r="D620" s="52">
        <v>30</v>
      </c>
    </row>
    <row r="621" spans="1:6" x14ac:dyDescent="0.25">
      <c r="A621" s="5">
        <f t="shared" si="33"/>
        <v>535</v>
      </c>
      <c r="B621" s="7" t="s">
        <v>361</v>
      </c>
      <c r="C621" s="5" t="s">
        <v>18</v>
      </c>
      <c r="D621" s="52">
        <v>240</v>
      </c>
      <c r="F621" s="159"/>
    </row>
    <row r="622" spans="1:6" x14ac:dyDescent="0.25">
      <c r="A622" s="5">
        <f t="shared" si="33"/>
        <v>536</v>
      </c>
      <c r="B622" s="7" t="s">
        <v>362</v>
      </c>
      <c r="C622" s="5" t="s">
        <v>363</v>
      </c>
      <c r="D622" s="52">
        <v>73</v>
      </c>
    </row>
    <row r="623" spans="1:6" x14ac:dyDescent="0.25">
      <c r="A623" s="5">
        <f t="shared" si="33"/>
        <v>537</v>
      </c>
      <c r="B623" s="7" t="s">
        <v>364</v>
      </c>
      <c r="C623" s="5" t="s">
        <v>18</v>
      </c>
      <c r="D623" s="52">
        <v>154</v>
      </c>
    </row>
    <row r="624" spans="1:6" x14ac:dyDescent="0.25">
      <c r="A624" s="5">
        <f t="shared" si="33"/>
        <v>538</v>
      </c>
      <c r="B624" s="65" t="s">
        <v>365</v>
      </c>
      <c r="C624" s="5" t="s">
        <v>18</v>
      </c>
      <c r="D624" s="52">
        <v>297</v>
      </c>
    </row>
    <row r="625" spans="1:6" x14ac:dyDescent="0.25">
      <c r="A625" s="51" t="s">
        <v>366</v>
      </c>
      <c r="B625" s="28"/>
      <c r="C625" s="32"/>
      <c r="D625" s="25"/>
    </row>
    <row r="626" spans="1:6" x14ac:dyDescent="0.25">
      <c r="A626" s="51" t="s">
        <v>367</v>
      </c>
      <c r="B626" s="28"/>
      <c r="C626" s="32"/>
      <c r="D626" s="25"/>
    </row>
    <row r="627" spans="1:6" x14ac:dyDescent="0.25">
      <c r="A627" s="5">
        <f>A624+1</f>
        <v>539</v>
      </c>
      <c r="B627" s="7" t="s">
        <v>889</v>
      </c>
      <c r="C627" s="113" t="s">
        <v>368</v>
      </c>
      <c r="D627" s="52">
        <v>910</v>
      </c>
    </row>
    <row r="628" spans="1:6" x14ac:dyDescent="0.25">
      <c r="A628" s="5">
        <f>A627+1</f>
        <v>540</v>
      </c>
      <c r="B628" s="7" t="s">
        <v>863</v>
      </c>
      <c r="C628" s="113" t="s">
        <v>368</v>
      </c>
      <c r="D628" s="52">
        <v>534</v>
      </c>
    </row>
    <row r="629" spans="1:6" ht="36" customHeight="1" x14ac:dyDescent="0.25">
      <c r="A629" s="5">
        <f t="shared" ref="A629:A639" si="34">A628+1</f>
        <v>541</v>
      </c>
      <c r="B629" s="115" t="s">
        <v>890</v>
      </c>
      <c r="C629" s="113" t="s">
        <v>368</v>
      </c>
      <c r="D629" s="52">
        <v>1500</v>
      </c>
    </row>
    <row r="630" spans="1:6" ht="33" customHeight="1" x14ac:dyDescent="0.25">
      <c r="A630" s="5">
        <f t="shared" si="34"/>
        <v>542</v>
      </c>
      <c r="B630" s="115" t="s">
        <v>892</v>
      </c>
      <c r="C630" s="113" t="s">
        <v>368</v>
      </c>
      <c r="D630" s="52">
        <f>1050</f>
        <v>1050</v>
      </c>
      <c r="F630" s="150"/>
    </row>
    <row r="631" spans="1:6" x14ac:dyDescent="0.25">
      <c r="A631" s="5">
        <f t="shared" si="34"/>
        <v>543</v>
      </c>
      <c r="B631" s="7" t="s">
        <v>870</v>
      </c>
      <c r="C631" s="113" t="s">
        <v>368</v>
      </c>
      <c r="D631" s="52">
        <v>350</v>
      </c>
    </row>
    <row r="632" spans="1:6" ht="36.75" customHeight="1" x14ac:dyDescent="0.25">
      <c r="A632" s="5">
        <f t="shared" si="34"/>
        <v>544</v>
      </c>
      <c r="B632" s="115" t="s">
        <v>860</v>
      </c>
      <c r="C632" s="113" t="s">
        <v>368</v>
      </c>
      <c r="D632" s="52">
        <v>115</v>
      </c>
      <c r="F632" s="159"/>
    </row>
    <row r="633" spans="1:6" ht="47.25" x14ac:dyDescent="0.25">
      <c r="A633" s="5">
        <f t="shared" si="34"/>
        <v>545</v>
      </c>
      <c r="B633" s="115" t="s">
        <v>1090</v>
      </c>
      <c r="C633" s="113" t="s">
        <v>368</v>
      </c>
      <c r="D633" s="52">
        <v>90</v>
      </c>
    </row>
    <row r="634" spans="1:6" s="3" customFormat="1" x14ac:dyDescent="0.25">
      <c r="A634" s="5">
        <f t="shared" si="34"/>
        <v>546</v>
      </c>
      <c r="B634" s="7" t="s">
        <v>369</v>
      </c>
      <c r="C634" s="113" t="s">
        <v>21</v>
      </c>
      <c r="D634" s="52">
        <v>100</v>
      </c>
      <c r="E634" s="48"/>
    </row>
    <row r="635" spans="1:6" x14ac:dyDescent="0.25">
      <c r="A635" s="5">
        <f t="shared" si="34"/>
        <v>547</v>
      </c>
      <c r="B635" s="7" t="s">
        <v>370</v>
      </c>
      <c r="C635" s="113" t="s">
        <v>21</v>
      </c>
      <c r="D635" s="52">
        <v>90</v>
      </c>
    </row>
    <row r="636" spans="1:6" x14ac:dyDescent="0.25">
      <c r="A636" s="5">
        <f t="shared" si="34"/>
        <v>548</v>
      </c>
      <c r="B636" s="7" t="s">
        <v>371</v>
      </c>
      <c r="C636" s="5" t="s">
        <v>363</v>
      </c>
      <c r="D636" s="52">
        <v>180</v>
      </c>
    </row>
    <row r="637" spans="1:6" x14ac:dyDescent="0.25">
      <c r="A637" s="5">
        <f t="shared" si="34"/>
        <v>549</v>
      </c>
      <c r="B637" s="7" t="s">
        <v>372</v>
      </c>
      <c r="C637" s="5" t="s">
        <v>18</v>
      </c>
      <c r="D637" s="52">
        <v>80</v>
      </c>
    </row>
    <row r="638" spans="1:6" x14ac:dyDescent="0.25">
      <c r="A638" s="5">
        <f t="shared" si="34"/>
        <v>550</v>
      </c>
      <c r="B638" s="7" t="s">
        <v>373</v>
      </c>
      <c r="C638" s="5" t="s">
        <v>374</v>
      </c>
      <c r="D638" s="52">
        <v>100</v>
      </c>
    </row>
    <row r="639" spans="1:6" x14ac:dyDescent="0.25">
      <c r="A639" s="5">
        <f t="shared" si="34"/>
        <v>551</v>
      </c>
      <c r="B639" s="110" t="s">
        <v>855</v>
      </c>
      <c r="C639" s="5" t="s">
        <v>853</v>
      </c>
      <c r="D639" s="52">
        <v>300</v>
      </c>
    </row>
    <row r="640" spans="1:6" x14ac:dyDescent="0.25">
      <c r="A640" s="5">
        <f>A639+1</f>
        <v>552</v>
      </c>
      <c r="B640" s="110" t="s">
        <v>1130</v>
      </c>
      <c r="C640" s="5" t="s">
        <v>1131</v>
      </c>
      <c r="D640" s="18">
        <v>3850</v>
      </c>
    </row>
    <row r="641" spans="1:4" x14ac:dyDescent="0.25">
      <c r="A641" s="51" t="s">
        <v>375</v>
      </c>
      <c r="B641" s="60"/>
      <c r="C641" s="5"/>
      <c r="D641" s="52"/>
    </row>
    <row r="642" spans="1:4" x14ac:dyDescent="0.25">
      <c r="A642" s="67"/>
      <c r="B642" s="68" t="s">
        <v>376</v>
      </c>
      <c r="C642" s="69"/>
      <c r="D642" s="70"/>
    </row>
    <row r="643" spans="1:4" x14ac:dyDescent="0.25">
      <c r="A643" s="71">
        <f>A640+1</f>
        <v>553</v>
      </c>
      <c r="B643" s="58" t="s">
        <v>377</v>
      </c>
      <c r="C643" s="70"/>
      <c r="D643" s="70"/>
    </row>
    <row r="644" spans="1:4" x14ac:dyDescent="0.25">
      <c r="A644" s="71">
        <f>A643+1</f>
        <v>554</v>
      </c>
      <c r="B644" s="58" t="s">
        <v>378</v>
      </c>
      <c r="C644" s="55" t="s">
        <v>379</v>
      </c>
      <c r="D644" s="52">
        <v>262</v>
      </c>
    </row>
    <row r="645" spans="1:4" x14ac:dyDescent="0.25">
      <c r="A645" s="71">
        <f>A644+1</f>
        <v>555</v>
      </c>
      <c r="B645" s="58" t="s">
        <v>380</v>
      </c>
      <c r="C645" s="55" t="s">
        <v>379</v>
      </c>
      <c r="D645" s="52">
        <v>154</v>
      </c>
    </row>
    <row r="646" spans="1:4" x14ac:dyDescent="0.25">
      <c r="A646" s="71"/>
      <c r="B646" s="72" t="s">
        <v>381</v>
      </c>
      <c r="C646" s="55"/>
      <c r="D646" s="52">
        <f>SUM(D644:D645)</f>
        <v>416</v>
      </c>
    </row>
    <row r="647" spans="1:4" x14ac:dyDescent="0.25">
      <c r="A647" s="71">
        <f>A645+1</f>
        <v>556</v>
      </c>
      <c r="B647" s="58" t="s">
        <v>382</v>
      </c>
      <c r="C647" s="55" t="s">
        <v>379</v>
      </c>
      <c r="D647" s="52">
        <v>228</v>
      </c>
    </row>
    <row r="648" spans="1:4" x14ac:dyDescent="0.25">
      <c r="A648" s="71"/>
      <c r="B648" s="72" t="s">
        <v>381</v>
      </c>
      <c r="C648" s="55"/>
      <c r="D648" s="52">
        <f>D646+D647</f>
        <v>644</v>
      </c>
    </row>
    <row r="649" spans="1:4" x14ac:dyDescent="0.25">
      <c r="A649" s="71"/>
      <c r="B649" s="72" t="s">
        <v>383</v>
      </c>
      <c r="C649" s="55"/>
      <c r="D649" s="52"/>
    </row>
    <row r="650" spans="1:4" x14ac:dyDescent="0.25">
      <c r="A650" s="73">
        <f>A647+1</f>
        <v>557</v>
      </c>
      <c r="B650" s="74" t="s">
        <v>384</v>
      </c>
      <c r="C650" s="75" t="s">
        <v>13</v>
      </c>
      <c r="D650" s="75">
        <v>1000</v>
      </c>
    </row>
    <row r="651" spans="1:4" x14ac:dyDescent="0.25">
      <c r="A651" s="76"/>
      <c r="B651" s="72" t="s">
        <v>385</v>
      </c>
      <c r="C651" s="45"/>
      <c r="D651" s="70"/>
    </row>
    <row r="652" spans="1:4" x14ac:dyDescent="0.25">
      <c r="A652" s="77">
        <f>A650+1</f>
        <v>558</v>
      </c>
      <c r="B652" s="58" t="s">
        <v>378</v>
      </c>
      <c r="C652" s="55" t="s">
        <v>379</v>
      </c>
      <c r="D652" s="45">
        <v>262</v>
      </c>
    </row>
    <row r="653" spans="1:4" x14ac:dyDescent="0.25">
      <c r="A653" s="113">
        <f>A652+1</f>
        <v>559</v>
      </c>
      <c r="B653" s="58" t="s">
        <v>380</v>
      </c>
      <c r="C653" s="55" t="s">
        <v>379</v>
      </c>
      <c r="D653" s="45">
        <v>154</v>
      </c>
    </row>
    <row r="654" spans="1:4" x14ac:dyDescent="0.25">
      <c r="A654" s="148">
        <f t="shared" ref="A654:A655" si="35">A653+1</f>
        <v>560</v>
      </c>
      <c r="B654" s="58" t="s">
        <v>386</v>
      </c>
      <c r="C654" s="55" t="s">
        <v>379</v>
      </c>
      <c r="D654" s="45">
        <v>136</v>
      </c>
    </row>
    <row r="655" spans="1:4" x14ac:dyDescent="0.25">
      <c r="A655" s="148">
        <f t="shared" si="35"/>
        <v>561</v>
      </c>
      <c r="B655" s="58" t="s">
        <v>387</v>
      </c>
      <c r="C655" s="55" t="s">
        <v>379</v>
      </c>
      <c r="D655" s="45">
        <v>228</v>
      </c>
    </row>
    <row r="656" spans="1:4" x14ac:dyDescent="0.25">
      <c r="A656" s="78"/>
      <c r="B656" s="72" t="s">
        <v>381</v>
      </c>
      <c r="C656" s="79"/>
      <c r="D656" s="45">
        <f>SUM(D652:D655)</f>
        <v>780</v>
      </c>
    </row>
    <row r="657" spans="1:4" x14ac:dyDescent="0.25">
      <c r="A657" s="78"/>
      <c r="B657" s="72" t="s">
        <v>383</v>
      </c>
      <c r="C657" s="45"/>
      <c r="D657" s="45"/>
    </row>
    <row r="658" spans="1:4" x14ac:dyDescent="0.25">
      <c r="A658" s="73">
        <f>A655+1</f>
        <v>562</v>
      </c>
      <c r="B658" s="74" t="s">
        <v>388</v>
      </c>
      <c r="C658" s="75" t="s">
        <v>13</v>
      </c>
      <c r="D658" s="75">
        <v>1000</v>
      </c>
    </row>
    <row r="659" spans="1:4" ht="31.5" x14ac:dyDescent="0.25">
      <c r="A659" s="113">
        <f>A658+1</f>
        <v>563</v>
      </c>
      <c r="B659" s="115" t="s">
        <v>389</v>
      </c>
      <c r="C659" s="113" t="s">
        <v>390</v>
      </c>
      <c r="D659" s="117">
        <v>416</v>
      </c>
    </row>
    <row r="660" spans="1:4" x14ac:dyDescent="0.25">
      <c r="A660" s="148">
        <f t="shared" ref="A660:A661" si="36">A659+1</f>
        <v>564</v>
      </c>
      <c r="B660" s="80" t="s">
        <v>391</v>
      </c>
      <c r="C660" s="113" t="s">
        <v>379</v>
      </c>
      <c r="D660" s="117">
        <v>262</v>
      </c>
    </row>
    <row r="661" spans="1:4" x14ac:dyDescent="0.25">
      <c r="A661" s="148">
        <f t="shared" si="36"/>
        <v>565</v>
      </c>
      <c r="B661" s="80" t="s">
        <v>392</v>
      </c>
      <c r="C661" s="113" t="s">
        <v>379</v>
      </c>
      <c r="D661" s="117">
        <v>154</v>
      </c>
    </row>
    <row r="662" spans="1:4" x14ac:dyDescent="0.25">
      <c r="A662" s="4"/>
      <c r="B662" s="60" t="s">
        <v>393</v>
      </c>
      <c r="C662" s="66"/>
      <c r="D662" s="81"/>
    </row>
    <row r="663" spans="1:4" x14ac:dyDescent="0.25">
      <c r="A663" s="4"/>
      <c r="B663" s="60" t="s">
        <v>394</v>
      </c>
      <c r="C663" s="66"/>
      <c r="D663" s="81"/>
    </row>
    <row r="664" spans="1:4" x14ac:dyDescent="0.25">
      <c r="A664" s="5">
        <f>A661+1</f>
        <v>566</v>
      </c>
      <c r="B664" s="7" t="s">
        <v>395</v>
      </c>
      <c r="C664" s="5"/>
      <c r="D664" s="52">
        <v>55</v>
      </c>
    </row>
    <row r="665" spans="1:4" ht="19.5" customHeight="1" x14ac:dyDescent="0.25">
      <c r="A665" s="155">
        <f>A664+1</f>
        <v>567</v>
      </c>
      <c r="B665" s="153" t="s">
        <v>396</v>
      </c>
      <c r="C665" s="155" t="s">
        <v>397</v>
      </c>
      <c r="D665" s="154">
        <v>65</v>
      </c>
    </row>
    <row r="666" spans="1:4" x14ac:dyDescent="0.25">
      <c r="A666" s="155">
        <f t="shared" ref="A666:A677" si="37">A665+1</f>
        <v>568</v>
      </c>
      <c r="B666" s="7" t="s">
        <v>398</v>
      </c>
      <c r="C666" s="5" t="s">
        <v>397</v>
      </c>
      <c r="D666" s="52">
        <v>55</v>
      </c>
    </row>
    <row r="667" spans="1:4" x14ac:dyDescent="0.25">
      <c r="A667" s="155">
        <f t="shared" si="37"/>
        <v>569</v>
      </c>
      <c r="B667" s="7" t="s">
        <v>399</v>
      </c>
      <c r="C667" s="5" t="s">
        <v>397</v>
      </c>
      <c r="D667" s="52">
        <v>55</v>
      </c>
    </row>
    <row r="668" spans="1:4" x14ac:dyDescent="0.25">
      <c r="A668" s="155">
        <f t="shared" si="37"/>
        <v>570</v>
      </c>
      <c r="B668" s="7" t="s">
        <v>400</v>
      </c>
      <c r="C668" s="5" t="s">
        <v>397</v>
      </c>
      <c r="D668" s="52">
        <v>55</v>
      </c>
    </row>
    <row r="669" spans="1:4" x14ac:dyDescent="0.25">
      <c r="A669" s="155">
        <f t="shared" si="37"/>
        <v>571</v>
      </c>
      <c r="B669" s="7" t="s">
        <v>401</v>
      </c>
      <c r="C669" s="5" t="s">
        <v>397</v>
      </c>
      <c r="D669" s="52">
        <v>55</v>
      </c>
    </row>
    <row r="670" spans="1:4" x14ac:dyDescent="0.25">
      <c r="A670" s="155">
        <f t="shared" si="37"/>
        <v>572</v>
      </c>
      <c r="B670" s="7" t="s">
        <v>402</v>
      </c>
      <c r="C670" s="5" t="s">
        <v>397</v>
      </c>
      <c r="D670" s="52">
        <v>55</v>
      </c>
    </row>
    <row r="671" spans="1:4" x14ac:dyDescent="0.25">
      <c r="A671" s="155">
        <f t="shared" si="37"/>
        <v>573</v>
      </c>
      <c r="B671" s="7" t="s">
        <v>403</v>
      </c>
      <c r="C671" s="5" t="s">
        <v>397</v>
      </c>
      <c r="D671" s="52">
        <v>55</v>
      </c>
    </row>
    <row r="672" spans="1:4" x14ac:dyDescent="0.25">
      <c r="A672" s="155">
        <f t="shared" si="37"/>
        <v>574</v>
      </c>
      <c r="B672" s="7" t="s">
        <v>404</v>
      </c>
      <c r="C672" s="5" t="s">
        <v>397</v>
      </c>
      <c r="D672" s="52">
        <v>55</v>
      </c>
    </row>
    <row r="673" spans="1:4" x14ac:dyDescent="0.25">
      <c r="A673" s="155">
        <f t="shared" si="37"/>
        <v>575</v>
      </c>
      <c r="B673" s="7" t="s">
        <v>405</v>
      </c>
      <c r="C673" s="5" t="s">
        <v>397</v>
      </c>
      <c r="D673" s="52">
        <v>55</v>
      </c>
    </row>
    <row r="674" spans="1:4" x14ac:dyDescent="0.25">
      <c r="A674" s="155">
        <f t="shared" si="37"/>
        <v>576</v>
      </c>
      <c r="B674" s="7" t="s">
        <v>406</v>
      </c>
      <c r="C674" s="5" t="s">
        <v>397</v>
      </c>
      <c r="D674" s="52">
        <v>55</v>
      </c>
    </row>
    <row r="675" spans="1:4" x14ac:dyDescent="0.25">
      <c r="A675" s="155">
        <f t="shared" si="37"/>
        <v>577</v>
      </c>
      <c r="B675" s="7" t="s">
        <v>407</v>
      </c>
      <c r="C675" s="5" t="s">
        <v>397</v>
      </c>
      <c r="D675" s="52">
        <v>55</v>
      </c>
    </row>
    <row r="676" spans="1:4" x14ac:dyDescent="0.25">
      <c r="A676" s="155">
        <f t="shared" si="37"/>
        <v>578</v>
      </c>
      <c r="B676" s="7" t="s">
        <v>408</v>
      </c>
      <c r="C676" s="5" t="s">
        <v>397</v>
      </c>
      <c r="D676" s="52">
        <v>55</v>
      </c>
    </row>
    <row r="677" spans="1:4" x14ac:dyDescent="0.25">
      <c r="A677" s="155">
        <f t="shared" si="37"/>
        <v>579</v>
      </c>
      <c r="B677" s="7" t="s">
        <v>409</v>
      </c>
      <c r="C677" s="5" t="s">
        <v>397</v>
      </c>
      <c r="D677" s="52">
        <v>55</v>
      </c>
    </row>
    <row r="678" spans="1:4" ht="30.75" customHeight="1" x14ac:dyDescent="0.25">
      <c r="A678" s="4"/>
      <c r="B678" s="219" t="s">
        <v>410</v>
      </c>
      <c r="C678" s="220"/>
      <c r="D678" s="221"/>
    </row>
    <row r="679" spans="1:4" x14ac:dyDescent="0.25">
      <c r="A679" s="4"/>
      <c r="B679" s="60" t="s">
        <v>411</v>
      </c>
      <c r="C679" s="5"/>
      <c r="D679" s="52"/>
    </row>
    <row r="680" spans="1:4" ht="31.5" customHeight="1" x14ac:dyDescent="0.25">
      <c r="A680" s="219" t="s">
        <v>852</v>
      </c>
      <c r="B680" s="220"/>
      <c r="C680" s="220"/>
      <c r="D680" s="221"/>
    </row>
    <row r="681" spans="1:4" x14ac:dyDescent="0.25">
      <c r="A681" s="4"/>
      <c r="B681" s="6" t="s">
        <v>412</v>
      </c>
      <c r="C681" s="5"/>
      <c r="D681" s="52"/>
    </row>
    <row r="682" spans="1:4" x14ac:dyDescent="0.25">
      <c r="A682" s="5">
        <f>A677+1</f>
        <v>580</v>
      </c>
      <c r="B682" s="7" t="s">
        <v>413</v>
      </c>
      <c r="C682" s="5" t="s">
        <v>13</v>
      </c>
      <c r="D682" s="52">
        <v>499</v>
      </c>
    </row>
    <row r="683" spans="1:4" x14ac:dyDescent="0.25">
      <c r="A683" s="5">
        <f>A682+1</f>
        <v>581</v>
      </c>
      <c r="B683" s="7" t="s">
        <v>414</v>
      </c>
      <c r="C683" s="5" t="s">
        <v>13</v>
      </c>
      <c r="D683" s="52">
        <v>1458</v>
      </c>
    </row>
    <row r="684" spans="1:4" x14ac:dyDescent="0.25">
      <c r="A684" s="5">
        <f t="shared" ref="A684:A687" si="38">A683+1</f>
        <v>582</v>
      </c>
      <c r="B684" s="7" t="s">
        <v>415</v>
      </c>
      <c r="C684" s="5" t="s">
        <v>13</v>
      </c>
      <c r="D684" s="52">
        <v>332</v>
      </c>
    </row>
    <row r="685" spans="1:4" x14ac:dyDescent="0.25">
      <c r="A685" s="5">
        <f t="shared" si="38"/>
        <v>583</v>
      </c>
      <c r="B685" s="7" t="s">
        <v>416</v>
      </c>
      <c r="C685" s="5" t="s">
        <v>13</v>
      </c>
      <c r="D685" s="52">
        <v>591</v>
      </c>
    </row>
    <row r="686" spans="1:4" x14ac:dyDescent="0.25">
      <c r="A686" s="5">
        <f t="shared" si="38"/>
        <v>584</v>
      </c>
      <c r="B686" s="7" t="s">
        <v>417</v>
      </c>
      <c r="C686" s="5" t="s">
        <v>13</v>
      </c>
      <c r="D686" s="52">
        <v>1254</v>
      </c>
    </row>
    <row r="687" spans="1:4" x14ac:dyDescent="0.25">
      <c r="A687" s="5">
        <f t="shared" si="38"/>
        <v>585</v>
      </c>
      <c r="B687" s="109" t="s">
        <v>887</v>
      </c>
      <c r="C687" s="108" t="s">
        <v>13</v>
      </c>
      <c r="D687" s="108">
        <v>7080</v>
      </c>
    </row>
    <row r="688" spans="1:4" x14ac:dyDescent="0.25">
      <c r="A688" s="51" t="s">
        <v>375</v>
      </c>
      <c r="B688" s="7"/>
      <c r="C688" s="5"/>
      <c r="D688" s="52"/>
    </row>
    <row r="689" spans="1:6" x14ac:dyDescent="0.25">
      <c r="A689" s="4"/>
      <c r="B689" s="6" t="s">
        <v>418</v>
      </c>
      <c r="C689" s="5"/>
      <c r="D689" s="52"/>
    </row>
    <row r="690" spans="1:6" x14ac:dyDescent="0.25">
      <c r="A690" s="5">
        <f>A687+1</f>
        <v>586</v>
      </c>
      <c r="B690" s="7" t="s">
        <v>419</v>
      </c>
      <c r="C690" s="5" t="s">
        <v>420</v>
      </c>
      <c r="D690" s="52">
        <v>245</v>
      </c>
    </row>
    <row r="691" spans="1:6" x14ac:dyDescent="0.25">
      <c r="A691" s="5">
        <f>A690+1</f>
        <v>587</v>
      </c>
      <c r="B691" s="7" t="s">
        <v>421</v>
      </c>
      <c r="C691" s="5" t="s">
        <v>420</v>
      </c>
      <c r="D691" s="52">
        <v>95</v>
      </c>
    </row>
    <row r="692" spans="1:6" x14ac:dyDescent="0.25">
      <c r="A692" s="5">
        <f t="shared" ref="A692:A702" si="39">A691+1</f>
        <v>588</v>
      </c>
      <c r="B692" s="7" t="s">
        <v>422</v>
      </c>
      <c r="C692" s="5" t="s">
        <v>18</v>
      </c>
      <c r="D692" s="52">
        <v>900</v>
      </c>
    </row>
    <row r="693" spans="1:6" x14ac:dyDescent="0.25">
      <c r="A693" s="5">
        <f t="shared" si="39"/>
        <v>589</v>
      </c>
      <c r="B693" s="7" t="s">
        <v>423</v>
      </c>
      <c r="C693" s="5" t="s">
        <v>13</v>
      </c>
      <c r="D693" s="52">
        <v>276</v>
      </c>
    </row>
    <row r="694" spans="1:6" ht="31.5" x14ac:dyDescent="0.25">
      <c r="A694" s="5">
        <f t="shared" si="39"/>
        <v>590</v>
      </c>
      <c r="B694" s="115" t="s">
        <v>1092</v>
      </c>
      <c r="C694" s="5" t="s">
        <v>18</v>
      </c>
      <c r="D694" s="52">
        <v>103</v>
      </c>
    </row>
    <row r="695" spans="1:6" ht="31.5" x14ac:dyDescent="0.25">
      <c r="A695" s="5">
        <f t="shared" si="39"/>
        <v>591</v>
      </c>
      <c r="B695" s="115" t="s">
        <v>1091</v>
      </c>
      <c r="C695" s="5" t="s">
        <v>18</v>
      </c>
      <c r="D695" s="52">
        <v>92</v>
      </c>
    </row>
    <row r="696" spans="1:6" x14ac:dyDescent="0.25">
      <c r="A696" s="5">
        <f t="shared" si="39"/>
        <v>592</v>
      </c>
      <c r="B696" s="7" t="s">
        <v>424</v>
      </c>
      <c r="C696" s="5" t="s">
        <v>18</v>
      </c>
      <c r="D696" s="52">
        <v>1010</v>
      </c>
    </row>
    <row r="697" spans="1:6" x14ac:dyDescent="0.25">
      <c r="A697" s="5">
        <f t="shared" si="39"/>
        <v>593</v>
      </c>
      <c r="B697" s="7" t="s">
        <v>425</v>
      </c>
      <c r="C697" s="5" t="s">
        <v>13</v>
      </c>
      <c r="D697" s="52">
        <v>327</v>
      </c>
    </row>
    <row r="698" spans="1:6" x14ac:dyDescent="0.25">
      <c r="A698" s="5">
        <f t="shared" si="39"/>
        <v>594</v>
      </c>
      <c r="B698" s="7" t="s">
        <v>426</v>
      </c>
      <c r="C698" s="5" t="s">
        <v>13</v>
      </c>
      <c r="D698" s="52">
        <v>4500</v>
      </c>
    </row>
    <row r="699" spans="1:6" x14ac:dyDescent="0.25">
      <c r="A699" s="5">
        <f t="shared" si="39"/>
        <v>595</v>
      </c>
      <c r="B699" s="7" t="s">
        <v>427</v>
      </c>
      <c r="C699" s="5" t="s">
        <v>13</v>
      </c>
      <c r="D699" s="52">
        <v>3000</v>
      </c>
    </row>
    <row r="700" spans="1:6" x14ac:dyDescent="0.25">
      <c r="A700" s="5">
        <f t="shared" si="39"/>
        <v>596</v>
      </c>
      <c r="B700" s="7" t="s">
        <v>428</v>
      </c>
      <c r="C700" s="5" t="s">
        <v>13</v>
      </c>
      <c r="D700" s="52">
        <v>5400</v>
      </c>
      <c r="F700" s="159"/>
    </row>
    <row r="701" spans="1:6" x14ac:dyDescent="0.25">
      <c r="A701" s="5">
        <f t="shared" si="39"/>
        <v>597</v>
      </c>
      <c r="B701" s="7" t="s">
        <v>429</v>
      </c>
      <c r="C701" s="5" t="s">
        <v>13</v>
      </c>
      <c r="D701" s="52">
        <v>450</v>
      </c>
    </row>
    <row r="702" spans="1:6" x14ac:dyDescent="0.25">
      <c r="A702" s="5">
        <f t="shared" si="39"/>
        <v>598</v>
      </c>
      <c r="B702" s="7" t="s">
        <v>430</v>
      </c>
      <c r="C702" s="5" t="s">
        <v>13</v>
      </c>
      <c r="D702" s="52">
        <v>6900</v>
      </c>
    </row>
    <row r="703" spans="1:6" x14ac:dyDescent="0.25">
      <c r="A703" s="51" t="s">
        <v>375</v>
      </c>
      <c r="B703" s="7"/>
      <c r="C703" s="5"/>
      <c r="D703" s="52"/>
    </row>
    <row r="704" spans="1:6" x14ac:dyDescent="0.25">
      <c r="A704" s="5"/>
      <c r="B704" s="6" t="s">
        <v>431</v>
      </c>
      <c r="C704" s="5"/>
      <c r="D704" s="52"/>
    </row>
    <row r="705" spans="1:4" x14ac:dyDescent="0.25">
      <c r="A705" s="5">
        <f>A702+1</f>
        <v>599</v>
      </c>
      <c r="B705" s="7" t="s">
        <v>432</v>
      </c>
      <c r="C705" s="5" t="s">
        <v>420</v>
      </c>
      <c r="D705" s="52">
        <v>195</v>
      </c>
    </row>
    <row r="706" spans="1:4" x14ac:dyDescent="0.25">
      <c r="A706" s="5">
        <f>A705+1</f>
        <v>600</v>
      </c>
      <c r="B706" s="7" t="s">
        <v>433</v>
      </c>
      <c r="C706" s="5" t="s">
        <v>420</v>
      </c>
      <c r="D706" s="52">
        <v>96</v>
      </c>
    </row>
    <row r="707" spans="1:4" x14ac:dyDescent="0.25">
      <c r="A707" s="5">
        <f t="shared" ref="A707:A711" si="40">A706+1</f>
        <v>601</v>
      </c>
      <c r="B707" s="7" t="s">
        <v>434</v>
      </c>
      <c r="C707" s="5" t="s">
        <v>13</v>
      </c>
      <c r="D707" s="52">
        <v>201</v>
      </c>
    </row>
    <row r="708" spans="1:4" x14ac:dyDescent="0.25">
      <c r="A708" s="5">
        <f t="shared" si="40"/>
        <v>602</v>
      </c>
      <c r="B708" s="7" t="s">
        <v>435</v>
      </c>
      <c r="C708" s="5" t="s">
        <v>420</v>
      </c>
      <c r="D708" s="52">
        <v>130</v>
      </c>
    </row>
    <row r="709" spans="1:4" x14ac:dyDescent="0.25">
      <c r="A709" s="5">
        <f t="shared" si="40"/>
        <v>603</v>
      </c>
      <c r="B709" s="7" t="s">
        <v>436</v>
      </c>
      <c r="C709" s="5" t="s">
        <v>420</v>
      </c>
      <c r="D709" s="52">
        <v>195</v>
      </c>
    </row>
    <row r="710" spans="1:4" ht="31.5" x14ac:dyDescent="0.25">
      <c r="A710" s="5">
        <f t="shared" si="40"/>
        <v>604</v>
      </c>
      <c r="B710" s="115" t="s">
        <v>437</v>
      </c>
      <c r="C710" s="113" t="s">
        <v>420</v>
      </c>
      <c r="D710" s="113">
        <v>246</v>
      </c>
    </row>
    <row r="711" spans="1:4" x14ac:dyDescent="0.25">
      <c r="A711" s="5">
        <f t="shared" si="40"/>
        <v>605</v>
      </c>
      <c r="B711" s="7" t="s">
        <v>438</v>
      </c>
      <c r="C711" s="5" t="s">
        <v>13</v>
      </c>
      <c r="D711" s="52">
        <v>1800</v>
      </c>
    </row>
    <row r="712" spans="1:4" x14ac:dyDescent="0.25">
      <c r="A712" s="51" t="s">
        <v>375</v>
      </c>
      <c r="B712" s="7"/>
      <c r="C712" s="5"/>
      <c r="D712" s="52"/>
    </row>
    <row r="713" spans="1:4" x14ac:dyDescent="0.25">
      <c r="A713" s="4"/>
      <c r="B713" s="82" t="s">
        <v>439</v>
      </c>
      <c r="C713" s="5"/>
      <c r="D713" s="52"/>
    </row>
    <row r="714" spans="1:4" ht="31.5" x14ac:dyDescent="0.25">
      <c r="A714" s="71">
        <f>A711+1</f>
        <v>606</v>
      </c>
      <c r="B714" s="50" t="s">
        <v>440</v>
      </c>
      <c r="C714" s="71" t="s">
        <v>420</v>
      </c>
      <c r="D714" s="71">
        <v>110</v>
      </c>
    </row>
    <row r="715" spans="1:4" x14ac:dyDescent="0.25">
      <c r="A715" s="71">
        <f>A714+1</f>
        <v>607</v>
      </c>
      <c r="B715" s="50" t="s">
        <v>441</v>
      </c>
      <c r="C715" s="71" t="s">
        <v>420</v>
      </c>
      <c r="D715" s="71">
        <v>110</v>
      </c>
    </row>
    <row r="716" spans="1:4" x14ac:dyDescent="0.25">
      <c r="A716" s="71">
        <f t="shared" ref="A716:A748" si="41">A715+1</f>
        <v>608</v>
      </c>
      <c r="B716" s="64" t="s">
        <v>442</v>
      </c>
      <c r="C716" s="63" t="s">
        <v>420</v>
      </c>
      <c r="D716" s="63">
        <v>180</v>
      </c>
    </row>
    <row r="717" spans="1:4" x14ac:dyDescent="0.25">
      <c r="A717" s="71">
        <f t="shared" si="41"/>
        <v>609</v>
      </c>
      <c r="B717" s="64" t="s">
        <v>443</v>
      </c>
      <c r="C717" s="63" t="s">
        <v>444</v>
      </c>
      <c r="D717" s="63">
        <v>900</v>
      </c>
    </row>
    <row r="718" spans="1:4" x14ac:dyDescent="0.25">
      <c r="A718" s="71">
        <f t="shared" si="41"/>
        <v>610</v>
      </c>
      <c r="B718" s="64" t="s">
        <v>445</v>
      </c>
      <c r="C718" s="63" t="s">
        <v>444</v>
      </c>
      <c r="D718" s="63">
        <v>500</v>
      </c>
    </row>
    <row r="719" spans="1:4" x14ac:dyDescent="0.25">
      <c r="A719" s="71">
        <f t="shared" si="41"/>
        <v>611</v>
      </c>
      <c r="B719" s="64" t="s">
        <v>446</v>
      </c>
      <c r="C719" s="63" t="s">
        <v>18</v>
      </c>
      <c r="D719" s="63">
        <v>500</v>
      </c>
    </row>
    <row r="720" spans="1:4" ht="18.75" customHeight="1" x14ac:dyDescent="0.25">
      <c r="A720" s="71">
        <f t="shared" si="41"/>
        <v>612</v>
      </c>
      <c r="B720" s="50" t="s">
        <v>447</v>
      </c>
      <c r="C720" s="71" t="s">
        <v>420</v>
      </c>
      <c r="D720" s="71">
        <v>100</v>
      </c>
    </row>
    <row r="721" spans="1:4" x14ac:dyDescent="0.25">
      <c r="A721" s="71">
        <f t="shared" si="41"/>
        <v>613</v>
      </c>
      <c r="B721" s="64" t="s">
        <v>448</v>
      </c>
      <c r="C721" s="63" t="s">
        <v>13</v>
      </c>
      <c r="D721" s="63">
        <v>100</v>
      </c>
    </row>
    <row r="722" spans="1:4" x14ac:dyDescent="0.25">
      <c r="A722" s="71">
        <f t="shared" si="41"/>
        <v>614</v>
      </c>
      <c r="B722" s="64" t="s">
        <v>449</v>
      </c>
      <c r="C722" s="63" t="s">
        <v>420</v>
      </c>
      <c r="D722" s="63">
        <v>450</v>
      </c>
    </row>
    <row r="723" spans="1:4" ht="16.5" customHeight="1" x14ac:dyDescent="0.25">
      <c r="A723" s="71">
        <f t="shared" si="41"/>
        <v>615</v>
      </c>
      <c r="B723" s="50" t="s">
        <v>450</v>
      </c>
      <c r="C723" s="71" t="s">
        <v>18</v>
      </c>
      <c r="D723" s="71">
        <v>560</v>
      </c>
    </row>
    <row r="724" spans="1:4" x14ac:dyDescent="0.25">
      <c r="A724" s="71">
        <f t="shared" si="41"/>
        <v>616</v>
      </c>
      <c r="B724" s="64" t="s">
        <v>451</v>
      </c>
      <c r="C724" s="63" t="s">
        <v>18</v>
      </c>
      <c r="D724" s="63">
        <v>250</v>
      </c>
    </row>
    <row r="725" spans="1:4" x14ac:dyDescent="0.25">
      <c r="A725" s="71">
        <f t="shared" si="41"/>
        <v>617</v>
      </c>
      <c r="B725" s="64" t="s">
        <v>452</v>
      </c>
      <c r="C725" s="63" t="s">
        <v>18</v>
      </c>
      <c r="D725" s="63">
        <v>1200</v>
      </c>
    </row>
    <row r="726" spans="1:4" x14ac:dyDescent="0.25">
      <c r="A726" s="71">
        <f t="shared" si="41"/>
        <v>618</v>
      </c>
      <c r="B726" s="64" t="s">
        <v>453</v>
      </c>
      <c r="C726" s="63" t="s">
        <v>18</v>
      </c>
      <c r="D726" s="63">
        <v>400</v>
      </c>
    </row>
    <row r="727" spans="1:4" x14ac:dyDescent="0.25">
      <c r="A727" s="71">
        <f t="shared" si="41"/>
        <v>619</v>
      </c>
      <c r="B727" s="64" t="s">
        <v>454</v>
      </c>
      <c r="C727" s="63" t="s">
        <v>420</v>
      </c>
      <c r="D727" s="63">
        <v>220</v>
      </c>
    </row>
    <row r="728" spans="1:4" x14ac:dyDescent="0.25">
      <c r="A728" s="71">
        <f t="shared" si="41"/>
        <v>620</v>
      </c>
      <c r="B728" s="64" t="s">
        <v>455</v>
      </c>
      <c r="C728" s="63" t="s">
        <v>420</v>
      </c>
      <c r="D728" s="63">
        <v>200</v>
      </c>
    </row>
    <row r="729" spans="1:4" x14ac:dyDescent="0.25">
      <c r="A729" s="71">
        <f t="shared" si="41"/>
        <v>621</v>
      </c>
      <c r="B729" s="64" t="s">
        <v>456</v>
      </c>
      <c r="C729" s="63" t="s">
        <v>420</v>
      </c>
      <c r="D729" s="63">
        <v>700</v>
      </c>
    </row>
    <row r="730" spans="1:4" ht="15.75" customHeight="1" x14ac:dyDescent="0.25">
      <c r="A730" s="71">
        <f t="shared" si="41"/>
        <v>622</v>
      </c>
      <c r="B730" s="50" t="s">
        <v>457</v>
      </c>
      <c r="C730" s="71" t="s">
        <v>420</v>
      </c>
      <c r="D730" s="71">
        <v>70</v>
      </c>
    </row>
    <row r="731" spans="1:4" x14ac:dyDescent="0.25">
      <c r="A731" s="71">
        <f t="shared" si="41"/>
        <v>623</v>
      </c>
      <c r="B731" s="64" t="s">
        <v>458</v>
      </c>
      <c r="C731" s="63" t="s">
        <v>18</v>
      </c>
      <c r="D731" s="63">
        <v>320</v>
      </c>
    </row>
    <row r="732" spans="1:4" x14ac:dyDescent="0.25">
      <c r="A732" s="71">
        <f t="shared" si="41"/>
        <v>624</v>
      </c>
      <c r="B732" s="64" t="s">
        <v>459</v>
      </c>
      <c r="C732" s="63" t="s">
        <v>420</v>
      </c>
      <c r="D732" s="63">
        <v>500</v>
      </c>
    </row>
    <row r="733" spans="1:4" x14ac:dyDescent="0.25">
      <c r="A733" s="71">
        <f t="shared" si="41"/>
        <v>625</v>
      </c>
      <c r="B733" s="64" t="s">
        <v>460</v>
      </c>
      <c r="C733" s="63" t="s">
        <v>444</v>
      </c>
      <c r="D733" s="63">
        <v>600</v>
      </c>
    </row>
    <row r="734" spans="1:4" x14ac:dyDescent="0.25">
      <c r="A734" s="71">
        <f t="shared" si="41"/>
        <v>626</v>
      </c>
      <c r="B734" s="64" t="s">
        <v>461</v>
      </c>
      <c r="C734" s="63" t="s">
        <v>444</v>
      </c>
      <c r="D734" s="63">
        <v>1190</v>
      </c>
    </row>
    <row r="735" spans="1:4" x14ac:dyDescent="0.25">
      <c r="A735" s="71">
        <f t="shared" si="41"/>
        <v>627</v>
      </c>
      <c r="B735" s="64" t="s">
        <v>462</v>
      </c>
      <c r="C735" s="63" t="s">
        <v>444</v>
      </c>
      <c r="D735" s="63">
        <v>600</v>
      </c>
    </row>
    <row r="736" spans="1:4" x14ac:dyDescent="0.25">
      <c r="A736" s="71">
        <f t="shared" si="41"/>
        <v>628</v>
      </c>
      <c r="B736" s="64" t="s">
        <v>463</v>
      </c>
      <c r="C736" s="63" t="s">
        <v>444</v>
      </c>
      <c r="D736" s="63">
        <v>600</v>
      </c>
    </row>
    <row r="737" spans="1:4" x14ac:dyDescent="0.25">
      <c r="A737" s="71">
        <f t="shared" si="41"/>
        <v>629</v>
      </c>
      <c r="B737" s="64" t="s">
        <v>464</v>
      </c>
      <c r="C737" s="63" t="s">
        <v>420</v>
      </c>
      <c r="D737" s="63">
        <v>300</v>
      </c>
    </row>
    <row r="738" spans="1:4" x14ac:dyDescent="0.25">
      <c r="A738" s="71">
        <f t="shared" si="41"/>
        <v>630</v>
      </c>
      <c r="B738" s="64" t="s">
        <v>465</v>
      </c>
      <c r="C738" s="63" t="s">
        <v>18</v>
      </c>
      <c r="D738" s="63">
        <v>350</v>
      </c>
    </row>
    <row r="739" spans="1:4" x14ac:dyDescent="0.25">
      <c r="A739" s="71">
        <f t="shared" si="41"/>
        <v>631</v>
      </c>
      <c r="B739" s="64" t="s">
        <v>466</v>
      </c>
      <c r="C739" s="63" t="s">
        <v>420</v>
      </c>
      <c r="D739" s="63">
        <v>140</v>
      </c>
    </row>
    <row r="740" spans="1:4" x14ac:dyDescent="0.25">
      <c r="A740" s="71">
        <f t="shared" si="41"/>
        <v>632</v>
      </c>
      <c r="B740" s="64" t="s">
        <v>467</v>
      </c>
      <c r="C740" s="63" t="s">
        <v>420</v>
      </c>
      <c r="D740" s="63">
        <v>370</v>
      </c>
    </row>
    <row r="741" spans="1:4" x14ac:dyDescent="0.25">
      <c r="A741" s="71">
        <f t="shared" si="41"/>
        <v>633</v>
      </c>
      <c r="B741" s="64" t="s">
        <v>468</v>
      </c>
      <c r="C741" s="63" t="s">
        <v>420</v>
      </c>
      <c r="D741" s="63">
        <v>640</v>
      </c>
    </row>
    <row r="742" spans="1:4" x14ac:dyDescent="0.25">
      <c r="A742" s="71">
        <f t="shared" si="41"/>
        <v>634</v>
      </c>
      <c r="B742" s="64" t="s">
        <v>469</v>
      </c>
      <c r="C742" s="63" t="s">
        <v>70</v>
      </c>
      <c r="D742" s="63">
        <v>690</v>
      </c>
    </row>
    <row r="743" spans="1:4" x14ac:dyDescent="0.25">
      <c r="A743" s="71">
        <f t="shared" si="41"/>
        <v>635</v>
      </c>
      <c r="B743" s="50" t="s">
        <v>470</v>
      </c>
      <c r="C743" s="114" t="s">
        <v>420</v>
      </c>
      <c r="D743" s="114">
        <v>800</v>
      </c>
    </row>
    <row r="744" spans="1:4" x14ac:dyDescent="0.25">
      <c r="A744" s="71">
        <f t="shared" si="41"/>
        <v>636</v>
      </c>
      <c r="B744" s="64" t="s">
        <v>471</v>
      </c>
      <c r="C744" s="63" t="s">
        <v>444</v>
      </c>
      <c r="D744" s="63">
        <v>1000</v>
      </c>
    </row>
    <row r="745" spans="1:4" x14ac:dyDescent="0.25">
      <c r="A745" s="71">
        <f t="shared" si="41"/>
        <v>637</v>
      </c>
      <c r="B745" s="64" t="s">
        <v>472</v>
      </c>
      <c r="C745" s="63" t="s">
        <v>420</v>
      </c>
      <c r="D745" s="63">
        <v>150</v>
      </c>
    </row>
    <row r="746" spans="1:4" x14ac:dyDescent="0.25">
      <c r="A746" s="71">
        <f t="shared" si="41"/>
        <v>638</v>
      </c>
      <c r="B746" s="64" t="s">
        <v>473</v>
      </c>
      <c r="C746" s="63" t="s">
        <v>444</v>
      </c>
      <c r="D746" s="63">
        <v>380</v>
      </c>
    </row>
    <row r="747" spans="1:4" x14ac:dyDescent="0.25">
      <c r="A747" s="71">
        <f t="shared" si="41"/>
        <v>639</v>
      </c>
      <c r="B747" s="64" t="s">
        <v>474</v>
      </c>
      <c r="C747" s="63" t="s">
        <v>444</v>
      </c>
      <c r="D747" s="63">
        <v>1000</v>
      </c>
    </row>
    <row r="748" spans="1:4" x14ac:dyDescent="0.25">
      <c r="A748" s="71">
        <f t="shared" si="41"/>
        <v>640</v>
      </c>
      <c r="B748" s="64" t="s">
        <v>475</v>
      </c>
      <c r="C748" s="63" t="s">
        <v>444</v>
      </c>
      <c r="D748" s="63">
        <v>1000</v>
      </c>
    </row>
    <row r="749" spans="1:4" x14ac:dyDescent="0.25">
      <c r="A749" s="71">
        <f t="shared" ref="A749" si="42">A748+1</f>
        <v>641</v>
      </c>
      <c r="B749" s="64" t="s">
        <v>476</v>
      </c>
      <c r="C749" s="63" t="s">
        <v>420</v>
      </c>
      <c r="D749" s="63">
        <v>600</v>
      </c>
    </row>
    <row r="750" spans="1:4" x14ac:dyDescent="0.25">
      <c r="A750" s="16" t="s">
        <v>830</v>
      </c>
      <c r="B750" s="21"/>
      <c r="C750" s="22"/>
      <c r="D750" s="22"/>
    </row>
    <row r="751" spans="1:4" x14ac:dyDescent="0.25">
      <c r="A751" s="124"/>
      <c r="B751" s="144" t="s">
        <v>1074</v>
      </c>
      <c r="C751" s="22"/>
      <c r="D751" s="22"/>
    </row>
    <row r="752" spans="1:4" ht="31.5" x14ac:dyDescent="0.25">
      <c r="A752" s="124">
        <f>A749+1</f>
        <v>642</v>
      </c>
      <c r="B752" s="127" t="s">
        <v>958</v>
      </c>
      <c r="C752" s="124" t="s">
        <v>18</v>
      </c>
      <c r="D752" s="128">
        <v>2000</v>
      </c>
    </row>
    <row r="753" spans="1:4" ht="31.5" x14ac:dyDescent="0.25">
      <c r="A753" s="124">
        <f>A752+1</f>
        <v>643</v>
      </c>
      <c r="B753" s="127" t="s">
        <v>959</v>
      </c>
      <c r="C753" s="124" t="s">
        <v>18</v>
      </c>
      <c r="D753" s="128">
        <v>1500</v>
      </c>
    </row>
    <row r="754" spans="1:4" x14ac:dyDescent="0.25">
      <c r="A754" s="124">
        <f t="shared" ref="A754:A768" si="43">A753+1</f>
        <v>644</v>
      </c>
      <c r="B754" s="21" t="s">
        <v>911</v>
      </c>
      <c r="C754" s="22" t="s">
        <v>368</v>
      </c>
      <c r="D754" s="22">
        <v>1300</v>
      </c>
    </row>
    <row r="755" spans="1:4" x14ac:dyDescent="0.25">
      <c r="A755" s="124">
        <f t="shared" si="43"/>
        <v>645</v>
      </c>
      <c r="B755" s="21" t="s">
        <v>912</v>
      </c>
      <c r="C755" s="22" t="s">
        <v>368</v>
      </c>
      <c r="D755" s="22">
        <v>900</v>
      </c>
    </row>
    <row r="756" spans="1:4" x14ac:dyDescent="0.25">
      <c r="A756" s="124">
        <f t="shared" si="43"/>
        <v>646</v>
      </c>
      <c r="B756" s="21" t="s">
        <v>914</v>
      </c>
      <c r="C756" s="22" t="s">
        <v>18</v>
      </c>
      <c r="D756" s="22">
        <v>450</v>
      </c>
    </row>
    <row r="757" spans="1:4" x14ac:dyDescent="0.25">
      <c r="A757" s="124">
        <f t="shared" si="43"/>
        <v>647</v>
      </c>
      <c r="B757" s="21" t="s">
        <v>915</v>
      </c>
      <c r="C757" s="22" t="s">
        <v>18</v>
      </c>
      <c r="D757" s="22">
        <v>450</v>
      </c>
    </row>
    <row r="758" spans="1:4" x14ac:dyDescent="0.25">
      <c r="A758" s="124">
        <f t="shared" si="43"/>
        <v>648</v>
      </c>
      <c r="B758" s="21" t="s">
        <v>916</v>
      </c>
      <c r="C758" s="22" t="s">
        <v>18</v>
      </c>
      <c r="D758" s="22">
        <v>450</v>
      </c>
    </row>
    <row r="759" spans="1:4" x14ac:dyDescent="0.25">
      <c r="A759" s="124">
        <f t="shared" si="43"/>
        <v>649</v>
      </c>
      <c r="B759" s="21" t="s">
        <v>917</v>
      </c>
      <c r="C759" s="22" t="s">
        <v>18</v>
      </c>
      <c r="D759" s="22">
        <v>2890</v>
      </c>
    </row>
    <row r="760" spans="1:4" x14ac:dyDescent="0.25">
      <c r="A760" s="124">
        <f t="shared" si="43"/>
        <v>650</v>
      </c>
      <c r="B760" s="21" t="s">
        <v>918</v>
      </c>
      <c r="C760" s="22" t="s">
        <v>18</v>
      </c>
      <c r="D760" s="22">
        <v>1740</v>
      </c>
    </row>
    <row r="761" spans="1:4" x14ac:dyDescent="0.25">
      <c r="A761" s="124">
        <f t="shared" si="43"/>
        <v>651</v>
      </c>
      <c r="B761" s="21" t="s">
        <v>919</v>
      </c>
      <c r="C761" s="22" t="s">
        <v>18</v>
      </c>
      <c r="D761" s="22">
        <v>2890</v>
      </c>
    </row>
    <row r="762" spans="1:4" x14ac:dyDescent="0.25">
      <c r="A762" s="124">
        <f t="shared" si="43"/>
        <v>652</v>
      </c>
      <c r="B762" s="21" t="s">
        <v>920</v>
      </c>
      <c r="C762" s="22" t="s">
        <v>18</v>
      </c>
      <c r="D762" s="22">
        <v>1740</v>
      </c>
    </row>
    <row r="763" spans="1:4" x14ac:dyDescent="0.25">
      <c r="A763" s="124">
        <f t="shared" si="43"/>
        <v>653</v>
      </c>
      <c r="B763" s="21" t="s">
        <v>921</v>
      </c>
      <c r="C763" s="22" t="s">
        <v>18</v>
      </c>
      <c r="D763" s="22">
        <v>1740</v>
      </c>
    </row>
    <row r="764" spans="1:4" x14ac:dyDescent="0.25">
      <c r="A764" s="124">
        <f t="shared" si="43"/>
        <v>654</v>
      </c>
      <c r="B764" s="21" t="s">
        <v>922</v>
      </c>
      <c r="C764" s="22" t="s">
        <v>18</v>
      </c>
      <c r="D764" s="22">
        <v>2890</v>
      </c>
    </row>
    <row r="765" spans="1:4" x14ac:dyDescent="0.25">
      <c r="A765" s="124">
        <f t="shared" si="43"/>
        <v>655</v>
      </c>
      <c r="B765" s="21" t="s">
        <v>923</v>
      </c>
      <c r="C765" s="22" t="s">
        <v>18</v>
      </c>
      <c r="D765" s="22">
        <v>2890</v>
      </c>
    </row>
    <row r="766" spans="1:4" x14ac:dyDescent="0.25">
      <c r="A766" s="124">
        <f t="shared" si="43"/>
        <v>656</v>
      </c>
      <c r="B766" s="21" t="s">
        <v>835</v>
      </c>
      <c r="C766" s="22" t="s">
        <v>18</v>
      </c>
      <c r="D766" s="22">
        <v>2890</v>
      </c>
    </row>
    <row r="767" spans="1:4" x14ac:dyDescent="0.25">
      <c r="A767" s="124">
        <f t="shared" si="43"/>
        <v>657</v>
      </c>
      <c r="B767" s="21" t="s">
        <v>924</v>
      </c>
      <c r="C767" s="22" t="s">
        <v>18</v>
      </c>
      <c r="D767" s="22">
        <v>400</v>
      </c>
    </row>
    <row r="768" spans="1:4" x14ac:dyDescent="0.25">
      <c r="A768" s="124">
        <f t="shared" si="43"/>
        <v>658</v>
      </c>
      <c r="B768" s="21" t="s">
        <v>925</v>
      </c>
      <c r="C768" s="22" t="s">
        <v>18</v>
      </c>
      <c r="D768" s="22">
        <v>150</v>
      </c>
    </row>
    <row r="769" spans="1:5" ht="31.5" customHeight="1" x14ac:dyDescent="0.25">
      <c r="A769" s="212" t="s">
        <v>913</v>
      </c>
      <c r="B769" s="213"/>
      <c r="C769" s="213"/>
      <c r="D769" s="214"/>
    </row>
    <row r="770" spans="1:5" x14ac:dyDescent="0.25">
      <c r="A770" s="51" t="s">
        <v>375</v>
      </c>
      <c r="B770" s="7"/>
      <c r="C770" s="63"/>
      <c r="D770" s="63"/>
    </row>
    <row r="771" spans="1:5" x14ac:dyDescent="0.25">
      <c r="A771" s="4"/>
      <c r="B771" s="82" t="s">
        <v>901</v>
      </c>
      <c r="C771" s="63"/>
      <c r="D771" s="63"/>
    </row>
    <row r="772" spans="1:5" ht="31.5" x14ac:dyDescent="0.25">
      <c r="A772" s="114">
        <f>A768+1</f>
        <v>659</v>
      </c>
      <c r="B772" s="50" t="s">
        <v>902</v>
      </c>
      <c r="C772" s="32" t="s">
        <v>420</v>
      </c>
      <c r="D772" s="32">
        <v>25000</v>
      </c>
    </row>
    <row r="773" spans="1:5" x14ac:dyDescent="0.25">
      <c r="A773" s="51" t="s">
        <v>66</v>
      </c>
      <c r="B773" s="7"/>
      <c r="C773" s="5"/>
      <c r="D773" s="52"/>
    </row>
    <row r="774" spans="1:5" x14ac:dyDescent="0.25">
      <c r="A774" s="4"/>
      <c r="B774" s="60" t="s">
        <v>477</v>
      </c>
      <c r="C774" s="5"/>
      <c r="D774" s="52"/>
    </row>
    <row r="775" spans="1:5" x14ac:dyDescent="0.25">
      <c r="A775" s="63">
        <f>A772+1</f>
        <v>660</v>
      </c>
      <c r="B775" s="58" t="s">
        <v>478</v>
      </c>
      <c r="C775" s="5" t="s">
        <v>479</v>
      </c>
      <c r="D775" s="52">
        <v>298</v>
      </c>
    </row>
    <row r="776" spans="1:5" x14ac:dyDescent="0.25">
      <c r="A776" s="63">
        <f>A775+1</f>
        <v>661</v>
      </c>
      <c r="B776" s="58" t="s">
        <v>480</v>
      </c>
      <c r="C776" s="5" t="s">
        <v>481</v>
      </c>
      <c r="D776" s="52">
        <v>523</v>
      </c>
      <c r="E776" s="162"/>
    </row>
    <row r="777" spans="1:5" x14ac:dyDescent="0.25">
      <c r="A777" s="63">
        <f t="shared" ref="A777:A778" si="44">A776+1</f>
        <v>662</v>
      </c>
      <c r="B777" s="58" t="s">
        <v>482</v>
      </c>
      <c r="C777" s="5" t="s">
        <v>483</v>
      </c>
      <c r="D777" s="52">
        <v>449</v>
      </c>
    </row>
    <row r="778" spans="1:5" x14ac:dyDescent="0.25">
      <c r="A778" s="63">
        <f t="shared" si="44"/>
        <v>663</v>
      </c>
      <c r="B778" s="58" t="s">
        <v>484</v>
      </c>
      <c r="C778" s="5" t="s">
        <v>485</v>
      </c>
      <c r="D778" s="52">
        <v>902</v>
      </c>
    </row>
    <row r="779" spans="1:5" ht="209.25" customHeight="1" x14ac:dyDescent="0.25">
      <c r="A779" s="63"/>
      <c r="B779" s="115" t="s">
        <v>486</v>
      </c>
      <c r="C779" s="218" t="s">
        <v>910</v>
      </c>
      <c r="D779" s="210"/>
    </row>
    <row r="780" spans="1:5" ht="31.5" customHeight="1" x14ac:dyDescent="0.25">
      <c r="A780" s="210" t="s">
        <v>487</v>
      </c>
      <c r="B780" s="211"/>
      <c r="C780" s="211"/>
      <c r="D780" s="211"/>
    </row>
    <row r="781" spans="1:5" x14ac:dyDescent="0.25">
      <c r="A781" s="51" t="s">
        <v>66</v>
      </c>
      <c r="B781" s="7"/>
      <c r="C781" s="187"/>
      <c r="D781" s="187"/>
      <c r="E781" s="47"/>
    </row>
    <row r="782" spans="1:5" x14ac:dyDescent="0.25">
      <c r="A782" s="63">
        <f>A778+1</f>
        <v>664</v>
      </c>
      <c r="B782" s="7" t="s">
        <v>488</v>
      </c>
      <c r="C782" s="5" t="s">
        <v>489</v>
      </c>
      <c r="D782" s="84">
        <v>10397</v>
      </c>
      <c r="E782" s="189"/>
    </row>
    <row r="783" spans="1:5" x14ac:dyDescent="0.25">
      <c r="A783" s="63">
        <f>A782+1</f>
        <v>665</v>
      </c>
      <c r="B783" s="7" t="s">
        <v>490</v>
      </c>
      <c r="C783" s="5" t="s">
        <v>489</v>
      </c>
      <c r="D783" s="84">
        <v>42941</v>
      </c>
      <c r="E783" s="189"/>
    </row>
    <row r="784" spans="1:5" x14ac:dyDescent="0.25">
      <c r="A784" s="63">
        <f t="shared" ref="A784:A786" si="45">A783+1</f>
        <v>666</v>
      </c>
      <c r="B784" s="7" t="s">
        <v>491</v>
      </c>
      <c r="C784" s="5" t="s">
        <v>489</v>
      </c>
      <c r="D784" s="84">
        <v>42005</v>
      </c>
      <c r="E784" s="189"/>
    </row>
    <row r="785" spans="1:5" x14ac:dyDescent="0.25">
      <c r="A785" s="63">
        <f t="shared" si="45"/>
        <v>667</v>
      </c>
      <c r="B785" s="7" t="s">
        <v>1145</v>
      </c>
      <c r="C785" s="5" t="s">
        <v>489</v>
      </c>
      <c r="D785" s="84">
        <v>34534</v>
      </c>
      <c r="E785" s="189"/>
    </row>
    <row r="786" spans="1:5" ht="51" customHeight="1" x14ac:dyDescent="0.25">
      <c r="A786" s="63">
        <f t="shared" si="45"/>
        <v>668</v>
      </c>
      <c r="B786" s="78" t="s">
        <v>492</v>
      </c>
      <c r="C786" s="188" t="s">
        <v>18</v>
      </c>
      <c r="D786" s="188">
        <v>4750</v>
      </c>
      <c r="E786" s="190"/>
    </row>
    <row r="787" spans="1:5" x14ac:dyDescent="0.25">
      <c r="A787" s="51" t="s">
        <v>66</v>
      </c>
      <c r="B787" s="116"/>
      <c r="C787" s="113"/>
      <c r="D787" s="113"/>
    </row>
    <row r="788" spans="1:5" x14ac:dyDescent="0.25">
      <c r="A788" s="51"/>
      <c r="B788" s="116" t="s">
        <v>888</v>
      </c>
      <c r="C788" s="113"/>
      <c r="D788" s="113"/>
    </row>
    <row r="789" spans="1:5" ht="31.5" x14ac:dyDescent="0.25">
      <c r="A789" s="5">
        <f>A786+1</f>
        <v>669</v>
      </c>
      <c r="B789" s="116" t="s">
        <v>899</v>
      </c>
      <c r="C789" s="113" t="s">
        <v>18</v>
      </c>
      <c r="D789" s="113">
        <v>14300</v>
      </c>
    </row>
    <row r="790" spans="1:5" s="3" customFormat="1" x14ac:dyDescent="0.25">
      <c r="A790" s="114">
        <f>A789+1</f>
        <v>670</v>
      </c>
      <c r="B790" s="116" t="s">
        <v>891</v>
      </c>
      <c r="C790" s="113" t="s">
        <v>18</v>
      </c>
      <c r="D790" s="113">
        <v>22500</v>
      </c>
      <c r="E790" s="48"/>
    </row>
    <row r="791" spans="1:5" s="3" customFormat="1" x14ac:dyDescent="0.25">
      <c r="A791" s="3" t="s">
        <v>893</v>
      </c>
      <c r="B791" s="116"/>
      <c r="C791" s="113"/>
      <c r="D791" s="113"/>
      <c r="E791" s="48"/>
    </row>
    <row r="792" spans="1:5" x14ac:dyDescent="0.25">
      <c r="A792" s="51" t="s">
        <v>66</v>
      </c>
      <c r="B792" s="116"/>
      <c r="C792" s="113"/>
      <c r="D792" s="113"/>
    </row>
    <row r="793" spans="1:5" x14ac:dyDescent="0.25">
      <c r="A793" s="51"/>
      <c r="B793" s="107" t="s">
        <v>885</v>
      </c>
      <c r="C793" s="113"/>
      <c r="D793" s="113"/>
    </row>
    <row r="794" spans="1:5" x14ac:dyDescent="0.25">
      <c r="A794" s="114">
        <f>A790+1</f>
        <v>671</v>
      </c>
      <c r="B794" s="7" t="s">
        <v>883</v>
      </c>
      <c r="C794" s="113" t="s">
        <v>368</v>
      </c>
      <c r="D794" s="52">
        <v>910</v>
      </c>
    </row>
    <row r="795" spans="1:5" ht="38.25" customHeight="1" x14ac:dyDescent="0.25">
      <c r="A795" s="114">
        <f>A794+1</f>
        <v>672</v>
      </c>
      <c r="B795" s="116" t="s">
        <v>860</v>
      </c>
      <c r="C795" s="113" t="s">
        <v>18</v>
      </c>
      <c r="D795" s="113">
        <v>115</v>
      </c>
    </row>
    <row r="796" spans="1:5" x14ac:dyDescent="0.25">
      <c r="A796" s="149">
        <f>A795+1</f>
        <v>673</v>
      </c>
      <c r="B796" s="116" t="s">
        <v>884</v>
      </c>
      <c r="C796" s="113" t="s">
        <v>886</v>
      </c>
      <c r="D796" s="113">
        <v>494</v>
      </c>
    </row>
    <row r="797" spans="1:5" x14ac:dyDescent="0.25">
      <c r="A797" s="51" t="s">
        <v>66</v>
      </c>
      <c r="B797" s="116"/>
      <c r="C797" s="113"/>
      <c r="D797" s="113"/>
    </row>
    <row r="798" spans="1:5" ht="173.25" x14ac:dyDescent="0.25">
      <c r="A798" s="114">
        <f>A796+1</f>
        <v>674</v>
      </c>
      <c r="B798" s="116" t="s">
        <v>894</v>
      </c>
      <c r="C798" s="113" t="s">
        <v>18</v>
      </c>
      <c r="D798" s="113">
        <v>7038</v>
      </c>
    </row>
    <row r="799" spans="1:5" ht="31.5" x14ac:dyDescent="0.25">
      <c r="A799" s="114">
        <f>A798+1</f>
        <v>675</v>
      </c>
      <c r="B799" s="116" t="s">
        <v>895</v>
      </c>
      <c r="C799" s="113" t="s">
        <v>18</v>
      </c>
      <c r="D799" s="113">
        <v>650</v>
      </c>
    </row>
    <row r="800" spans="1:5" x14ac:dyDescent="0.25">
      <c r="A800" s="16" t="s">
        <v>66</v>
      </c>
      <c r="B800" s="21"/>
      <c r="C800" s="17"/>
      <c r="D800" s="17"/>
    </row>
    <row r="801" spans="1:4" x14ac:dyDescent="0.25">
      <c r="A801" s="16"/>
      <c r="B801" s="123" t="s">
        <v>936</v>
      </c>
      <c r="C801" s="17"/>
      <c r="D801" s="17"/>
    </row>
    <row r="802" spans="1:4" x14ac:dyDescent="0.25">
      <c r="A802" s="131"/>
      <c r="B802" s="131" t="s">
        <v>926</v>
      </c>
      <c r="C802" s="17"/>
      <c r="D802" s="17"/>
    </row>
    <row r="803" spans="1:4" ht="19.5" customHeight="1" x14ac:dyDescent="0.25">
      <c r="A803" s="22">
        <f>A799+1</f>
        <v>676</v>
      </c>
      <c r="B803" s="109" t="s">
        <v>928</v>
      </c>
      <c r="C803" s="22" t="s">
        <v>927</v>
      </c>
      <c r="D803" s="22">
        <v>1800</v>
      </c>
    </row>
    <row r="804" spans="1:4" x14ac:dyDescent="0.25">
      <c r="A804" s="22">
        <f>A803+1</f>
        <v>677</v>
      </c>
      <c r="B804" s="21" t="s">
        <v>929</v>
      </c>
      <c r="C804" s="22" t="s">
        <v>927</v>
      </c>
      <c r="D804" s="17">
        <v>2200</v>
      </c>
    </row>
    <row r="805" spans="1:4" x14ac:dyDescent="0.25">
      <c r="A805" s="22">
        <f>A804+1</f>
        <v>678</v>
      </c>
      <c r="B805" s="21" t="s">
        <v>930</v>
      </c>
      <c r="C805" s="22" t="s">
        <v>927</v>
      </c>
      <c r="D805" s="17">
        <v>6000</v>
      </c>
    </row>
    <row r="806" spans="1:4" ht="74.25" customHeight="1" x14ac:dyDescent="0.25">
      <c r="A806" s="215" t="s">
        <v>931</v>
      </c>
      <c r="B806" s="216"/>
      <c r="C806" s="216"/>
      <c r="D806" s="217"/>
    </row>
    <row r="807" spans="1:4" ht="78.75" customHeight="1" x14ac:dyDescent="0.25">
      <c r="A807" s="215" t="s">
        <v>932</v>
      </c>
      <c r="B807" s="216"/>
      <c r="C807" s="216"/>
      <c r="D807" s="217"/>
    </row>
    <row r="808" spans="1:4" x14ac:dyDescent="0.25">
      <c r="A808" s="22"/>
      <c r="B808" s="123" t="s">
        <v>1076</v>
      </c>
      <c r="C808" s="17"/>
      <c r="D808" s="17"/>
    </row>
    <row r="809" spans="1:4" x14ac:dyDescent="0.25">
      <c r="A809" s="22">
        <f>A805+1</f>
        <v>679</v>
      </c>
      <c r="B809" s="9" t="s">
        <v>826</v>
      </c>
      <c r="C809" s="124" t="s">
        <v>18</v>
      </c>
      <c r="D809" s="22">
        <v>52</v>
      </c>
    </row>
    <row r="810" spans="1:4" ht="31.5" x14ac:dyDescent="0.25">
      <c r="A810" s="22">
        <f>A809+1</f>
        <v>680</v>
      </c>
      <c r="B810" s="10" t="s">
        <v>956</v>
      </c>
      <c r="C810" s="124" t="s">
        <v>18</v>
      </c>
      <c r="D810" s="22">
        <v>133</v>
      </c>
    </row>
    <row r="811" spans="1:4" x14ac:dyDescent="0.25">
      <c r="A811" s="22">
        <f t="shared" ref="A811:A815" si="46">A810+1</f>
        <v>681</v>
      </c>
      <c r="B811" s="146" t="s">
        <v>1075</v>
      </c>
      <c r="C811" s="124" t="s">
        <v>18</v>
      </c>
      <c r="D811" s="126">
        <v>380</v>
      </c>
    </row>
    <row r="812" spans="1:4" x14ac:dyDescent="0.25">
      <c r="A812" s="22">
        <f t="shared" si="46"/>
        <v>682</v>
      </c>
      <c r="B812" s="125" t="s">
        <v>827</v>
      </c>
      <c r="C812" s="124" t="s">
        <v>18</v>
      </c>
      <c r="D812" s="126">
        <v>236</v>
      </c>
    </row>
    <row r="813" spans="1:4" x14ac:dyDescent="0.25">
      <c r="A813" s="22">
        <f t="shared" si="46"/>
        <v>683</v>
      </c>
      <c r="B813" s="127" t="s">
        <v>933</v>
      </c>
      <c r="C813" s="124" t="s">
        <v>18</v>
      </c>
      <c r="D813" s="128">
        <v>4000</v>
      </c>
    </row>
    <row r="814" spans="1:4" x14ac:dyDescent="0.25">
      <c r="A814" s="22">
        <f t="shared" si="46"/>
        <v>684</v>
      </c>
      <c r="B814" s="127" t="s">
        <v>934</v>
      </c>
      <c r="C814" s="124" t="s">
        <v>18</v>
      </c>
      <c r="D814" s="128">
        <v>6000</v>
      </c>
    </row>
    <row r="815" spans="1:4" ht="31.5" x14ac:dyDescent="0.25">
      <c r="A815" s="22">
        <f t="shared" si="46"/>
        <v>685</v>
      </c>
      <c r="B815" s="127" t="s">
        <v>957</v>
      </c>
      <c r="C815" s="124" t="s">
        <v>18</v>
      </c>
      <c r="D815" s="128">
        <v>8000</v>
      </c>
    </row>
    <row r="816" spans="1:4" x14ac:dyDescent="0.25">
      <c r="A816" s="114"/>
      <c r="B816" s="107" t="s">
        <v>935</v>
      </c>
      <c r="C816" s="113"/>
      <c r="D816" s="113"/>
    </row>
    <row r="817" spans="1:5" x14ac:dyDescent="0.25">
      <c r="A817" s="141">
        <f>A815+1</f>
        <v>686</v>
      </c>
      <c r="B817" s="142" t="s">
        <v>832</v>
      </c>
      <c r="C817" s="121" t="s">
        <v>18</v>
      </c>
      <c r="D817" s="17">
        <v>2810</v>
      </c>
    </row>
    <row r="818" spans="1:5" x14ac:dyDescent="0.25">
      <c r="A818" s="141">
        <f>A817+1</f>
        <v>687</v>
      </c>
      <c r="B818" s="142" t="s">
        <v>991</v>
      </c>
      <c r="C818" s="121" t="s">
        <v>18</v>
      </c>
      <c r="D818" s="17">
        <v>3740</v>
      </c>
    </row>
    <row r="819" spans="1:5" x14ac:dyDescent="0.25">
      <c r="A819" s="141">
        <f t="shared" ref="A819:A845" si="47">A818+1</f>
        <v>688</v>
      </c>
      <c r="B819" s="142" t="s">
        <v>992</v>
      </c>
      <c r="C819" s="121" t="s">
        <v>18</v>
      </c>
      <c r="D819" s="17">
        <v>1100</v>
      </c>
    </row>
    <row r="820" spans="1:5" ht="33.75" customHeight="1" x14ac:dyDescent="0.25">
      <c r="A820" s="141">
        <f t="shared" si="47"/>
        <v>689</v>
      </c>
      <c r="B820" s="142" t="s">
        <v>993</v>
      </c>
      <c r="C820" s="121" t="s">
        <v>18</v>
      </c>
      <c r="D820" s="17">
        <v>5630</v>
      </c>
    </row>
    <row r="821" spans="1:5" ht="18" customHeight="1" x14ac:dyDescent="0.25">
      <c r="A821" s="143">
        <f t="shared" si="47"/>
        <v>690</v>
      </c>
      <c r="B821" s="120" t="s">
        <v>1067</v>
      </c>
      <c r="C821" s="121" t="s">
        <v>18</v>
      </c>
      <c r="D821" s="122">
        <v>5990</v>
      </c>
    </row>
    <row r="822" spans="1:5" x14ac:dyDescent="0.25">
      <c r="A822" s="143">
        <f t="shared" si="47"/>
        <v>691</v>
      </c>
      <c r="B822" s="120" t="s">
        <v>946</v>
      </c>
      <c r="C822" s="121" t="s">
        <v>18</v>
      </c>
      <c r="D822" s="122">
        <v>31800</v>
      </c>
    </row>
    <row r="823" spans="1:5" x14ac:dyDescent="0.25">
      <c r="A823" s="143">
        <f t="shared" si="47"/>
        <v>692</v>
      </c>
      <c r="B823" s="120" t="s">
        <v>947</v>
      </c>
      <c r="C823" s="121" t="s">
        <v>18</v>
      </c>
      <c r="D823" s="122">
        <v>46660</v>
      </c>
      <c r="E823" s="150"/>
    </row>
    <row r="824" spans="1:5" ht="31.5" x14ac:dyDescent="0.25">
      <c r="A824" s="143">
        <f t="shared" si="47"/>
        <v>693</v>
      </c>
      <c r="B824" s="120" t="s">
        <v>948</v>
      </c>
      <c r="C824" s="121" t="s">
        <v>18</v>
      </c>
      <c r="D824" s="122">
        <v>46660</v>
      </c>
    </row>
    <row r="825" spans="1:5" x14ac:dyDescent="0.25">
      <c r="A825" s="143">
        <f t="shared" si="47"/>
        <v>694</v>
      </c>
      <c r="B825" s="120" t="s">
        <v>949</v>
      </c>
      <c r="C825" s="121" t="s">
        <v>18</v>
      </c>
      <c r="D825" s="122">
        <v>58785</v>
      </c>
    </row>
    <row r="826" spans="1:5" x14ac:dyDescent="0.25">
      <c r="A826" s="143">
        <f t="shared" si="47"/>
        <v>695</v>
      </c>
      <c r="B826" s="120" t="s">
        <v>950</v>
      </c>
      <c r="C826" s="121" t="s">
        <v>18</v>
      </c>
      <c r="D826" s="122">
        <v>88500</v>
      </c>
    </row>
    <row r="827" spans="1:5" ht="17.25" customHeight="1" x14ac:dyDescent="0.25">
      <c r="A827" s="143">
        <f t="shared" si="47"/>
        <v>696</v>
      </c>
      <c r="B827" s="120" t="s">
        <v>951</v>
      </c>
      <c r="C827" s="121" t="s">
        <v>18</v>
      </c>
      <c r="D827" s="122">
        <v>46000</v>
      </c>
    </row>
    <row r="828" spans="1:5" x14ac:dyDescent="0.25">
      <c r="A828" s="143">
        <f t="shared" si="47"/>
        <v>697</v>
      </c>
      <c r="B828" s="120" t="s">
        <v>1066</v>
      </c>
      <c r="C828" s="121" t="s">
        <v>18</v>
      </c>
      <c r="D828" s="122">
        <v>86000</v>
      </c>
    </row>
    <row r="829" spans="1:5" x14ac:dyDescent="0.25">
      <c r="A829" s="143">
        <f t="shared" si="47"/>
        <v>698</v>
      </c>
      <c r="B829" s="120" t="s">
        <v>943</v>
      </c>
      <c r="C829" s="121" t="s">
        <v>18</v>
      </c>
      <c r="D829" s="122">
        <v>6800</v>
      </c>
    </row>
    <row r="830" spans="1:5" x14ac:dyDescent="0.25">
      <c r="A830" s="143">
        <f t="shared" si="47"/>
        <v>699</v>
      </c>
      <c r="B830" s="120" t="s">
        <v>952</v>
      </c>
      <c r="C830" s="121" t="s">
        <v>18</v>
      </c>
      <c r="D830" s="122">
        <v>47240</v>
      </c>
    </row>
    <row r="831" spans="1:5" ht="31.5" x14ac:dyDescent="0.25">
      <c r="A831" s="143">
        <f t="shared" si="47"/>
        <v>700</v>
      </c>
      <c r="B831" s="120" t="s">
        <v>944</v>
      </c>
      <c r="C831" s="121" t="s">
        <v>18</v>
      </c>
      <c r="D831" s="122">
        <v>14300</v>
      </c>
    </row>
    <row r="832" spans="1:5" x14ac:dyDescent="0.25">
      <c r="A832" s="143">
        <f t="shared" si="47"/>
        <v>701</v>
      </c>
      <c r="B832" s="120" t="s">
        <v>939</v>
      </c>
      <c r="C832" s="121" t="s">
        <v>18</v>
      </c>
      <c r="D832" s="122">
        <v>5440</v>
      </c>
    </row>
    <row r="833" spans="1:4" x14ac:dyDescent="0.25">
      <c r="A833" s="143">
        <f t="shared" si="47"/>
        <v>702</v>
      </c>
      <c r="B833" s="120" t="s">
        <v>953</v>
      </c>
      <c r="C833" s="121" t="s">
        <v>18</v>
      </c>
      <c r="D833" s="122">
        <v>9940</v>
      </c>
    </row>
    <row r="834" spans="1:4" x14ac:dyDescent="0.25">
      <c r="A834" s="143">
        <f t="shared" si="47"/>
        <v>703</v>
      </c>
      <c r="B834" s="120" t="s">
        <v>941</v>
      </c>
      <c r="C834" s="121" t="s">
        <v>18</v>
      </c>
      <c r="D834" s="122">
        <v>19070</v>
      </c>
    </row>
    <row r="835" spans="1:4" x14ac:dyDescent="0.25">
      <c r="A835" s="143">
        <f t="shared" si="47"/>
        <v>704</v>
      </c>
      <c r="B835" s="120" t="s">
        <v>942</v>
      </c>
      <c r="C835" s="121" t="s">
        <v>18</v>
      </c>
      <c r="D835" s="122">
        <v>28750</v>
      </c>
    </row>
    <row r="836" spans="1:4" ht="31.5" x14ac:dyDescent="0.25">
      <c r="A836" s="143">
        <f t="shared" si="47"/>
        <v>705</v>
      </c>
      <c r="B836" s="120" t="s">
        <v>938</v>
      </c>
      <c r="C836" s="121" t="s">
        <v>18</v>
      </c>
      <c r="D836" s="122">
        <v>26090</v>
      </c>
    </row>
    <row r="837" spans="1:4" x14ac:dyDescent="0.25">
      <c r="A837" s="143">
        <f t="shared" si="47"/>
        <v>706</v>
      </c>
      <c r="B837" s="120" t="s">
        <v>940</v>
      </c>
      <c r="C837" s="121" t="s">
        <v>18</v>
      </c>
      <c r="D837" s="122">
        <v>34240</v>
      </c>
    </row>
    <row r="838" spans="1:4" x14ac:dyDescent="0.25">
      <c r="A838" s="143">
        <f t="shared" si="47"/>
        <v>707</v>
      </c>
      <c r="B838" s="120" t="s">
        <v>954</v>
      </c>
      <c r="C838" s="121" t="s">
        <v>18</v>
      </c>
      <c r="D838" s="122">
        <v>34240</v>
      </c>
    </row>
    <row r="839" spans="1:4" x14ac:dyDescent="0.25">
      <c r="A839" s="143">
        <f t="shared" si="47"/>
        <v>708</v>
      </c>
      <c r="B839" s="120" t="s">
        <v>945</v>
      </c>
      <c r="C839" s="121" t="s">
        <v>18</v>
      </c>
      <c r="D839" s="122">
        <v>34240</v>
      </c>
    </row>
    <row r="840" spans="1:4" x14ac:dyDescent="0.25">
      <c r="A840" s="143">
        <f t="shared" si="47"/>
        <v>709</v>
      </c>
      <c r="B840" s="120" t="s">
        <v>937</v>
      </c>
      <c r="C840" s="121" t="s">
        <v>18</v>
      </c>
      <c r="D840" s="122">
        <v>4900</v>
      </c>
    </row>
    <row r="841" spans="1:4" x14ac:dyDescent="0.25">
      <c r="A841" s="143">
        <f t="shared" si="47"/>
        <v>710</v>
      </c>
      <c r="B841" s="120" t="s">
        <v>955</v>
      </c>
      <c r="C841" s="121" t="s">
        <v>18</v>
      </c>
      <c r="D841" s="122">
        <v>89900</v>
      </c>
    </row>
    <row r="842" spans="1:4" x14ac:dyDescent="0.25">
      <c r="A842" s="145">
        <f t="shared" si="47"/>
        <v>711</v>
      </c>
      <c r="B842" s="147" t="s">
        <v>836</v>
      </c>
      <c r="C842" s="121" t="s">
        <v>18</v>
      </c>
      <c r="D842" s="122">
        <v>4000</v>
      </c>
    </row>
    <row r="843" spans="1:4" x14ac:dyDescent="0.25">
      <c r="A843" s="186">
        <f t="shared" si="47"/>
        <v>712</v>
      </c>
      <c r="B843" s="147" t="s">
        <v>1147</v>
      </c>
      <c r="C843" s="121" t="s">
        <v>18</v>
      </c>
      <c r="D843" s="122">
        <v>35000</v>
      </c>
    </row>
    <row r="844" spans="1:4" x14ac:dyDescent="0.25">
      <c r="A844" s="191">
        <f t="shared" si="47"/>
        <v>713</v>
      </c>
      <c r="B844" s="147" t="s">
        <v>1148</v>
      </c>
      <c r="C844" s="121" t="s">
        <v>18</v>
      </c>
      <c r="D844" s="122">
        <v>45000</v>
      </c>
    </row>
    <row r="845" spans="1:4" x14ac:dyDescent="0.25">
      <c r="A845" s="191">
        <f t="shared" si="47"/>
        <v>714</v>
      </c>
      <c r="B845" s="147" t="s">
        <v>1149</v>
      </c>
      <c r="C845" s="121" t="s">
        <v>18</v>
      </c>
      <c r="D845" s="122">
        <v>60000</v>
      </c>
    </row>
    <row r="846" spans="1:4" x14ac:dyDescent="0.25">
      <c r="A846" s="51" t="s">
        <v>722</v>
      </c>
      <c r="B846" s="7"/>
      <c r="C846" s="32"/>
      <c r="D846" s="89"/>
    </row>
    <row r="847" spans="1:4" x14ac:dyDescent="0.25">
      <c r="A847" s="4"/>
      <c r="B847" s="60" t="s">
        <v>723</v>
      </c>
      <c r="C847" s="5"/>
      <c r="D847" s="5"/>
    </row>
    <row r="848" spans="1:4" x14ac:dyDescent="0.25">
      <c r="A848" s="4"/>
      <c r="B848" s="83" t="s">
        <v>724</v>
      </c>
      <c r="C848" s="55"/>
      <c r="D848" s="63"/>
    </row>
    <row r="849" spans="1:4" x14ac:dyDescent="0.25">
      <c r="A849" s="63">
        <f>A845+1</f>
        <v>715</v>
      </c>
      <c r="B849" s="64" t="s">
        <v>725</v>
      </c>
      <c r="C849" s="114" t="s">
        <v>21</v>
      </c>
      <c r="D849" s="63">
        <v>1300</v>
      </c>
    </row>
    <row r="850" spans="1:4" x14ac:dyDescent="0.25">
      <c r="A850" s="114">
        <f>A849+1</f>
        <v>716</v>
      </c>
      <c r="B850" s="116" t="s">
        <v>726</v>
      </c>
      <c r="C850" s="114" t="s">
        <v>21</v>
      </c>
      <c r="D850" s="114">
        <v>3000</v>
      </c>
    </row>
    <row r="851" spans="1:4" x14ac:dyDescent="0.25">
      <c r="A851" s="149">
        <f t="shared" ref="A851:A852" si="48">A850+1</f>
        <v>717</v>
      </c>
      <c r="B851" s="116" t="s">
        <v>727</v>
      </c>
      <c r="C851" s="114" t="s">
        <v>21</v>
      </c>
      <c r="D851" s="114">
        <v>5000</v>
      </c>
    </row>
    <row r="852" spans="1:4" x14ac:dyDescent="0.25">
      <c r="A852" s="149">
        <f t="shared" si="48"/>
        <v>718</v>
      </c>
      <c r="B852" s="116" t="s">
        <v>728</v>
      </c>
      <c r="C852" s="114" t="s">
        <v>21</v>
      </c>
      <c r="D852" s="114">
        <v>6000</v>
      </c>
    </row>
    <row r="853" spans="1:4" x14ac:dyDescent="0.25">
      <c r="A853" s="4"/>
      <c r="B853" s="83" t="s">
        <v>729</v>
      </c>
      <c r="C853" s="63"/>
      <c r="D853" s="63"/>
    </row>
    <row r="854" spans="1:4" ht="31.5" x14ac:dyDescent="0.25">
      <c r="A854" s="114">
        <f>A852+1</f>
        <v>719</v>
      </c>
      <c r="B854" s="116" t="s">
        <v>730</v>
      </c>
      <c r="C854" s="114" t="s">
        <v>21</v>
      </c>
      <c r="D854" s="114">
        <v>34000</v>
      </c>
    </row>
    <row r="855" spans="1:4" ht="58.5" customHeight="1" x14ac:dyDescent="0.25">
      <c r="A855" s="114">
        <f>A854+1</f>
        <v>720</v>
      </c>
      <c r="B855" s="116" t="s">
        <v>731</v>
      </c>
      <c r="C855" s="114" t="s">
        <v>21</v>
      </c>
      <c r="D855" s="114">
        <v>60000</v>
      </c>
    </row>
    <row r="856" spans="1:4" ht="31.5" x14ac:dyDescent="0.25">
      <c r="A856" s="149">
        <f>A855+1</f>
        <v>721</v>
      </c>
      <c r="B856" s="116" t="s">
        <v>732</v>
      </c>
      <c r="C856" s="114" t="s">
        <v>21</v>
      </c>
      <c r="D856" s="114">
        <v>20000</v>
      </c>
    </row>
    <row r="857" spans="1:4" x14ac:dyDescent="0.25">
      <c r="A857" s="51" t="s">
        <v>722</v>
      </c>
      <c r="B857" s="7"/>
      <c r="C857" s="5"/>
      <c r="D857" s="5"/>
    </row>
    <row r="858" spans="1:4" x14ac:dyDescent="0.25">
      <c r="A858" s="63">
        <f>A856+1</f>
        <v>722</v>
      </c>
      <c r="B858" s="7" t="s">
        <v>733</v>
      </c>
      <c r="C858" s="5" t="s">
        <v>21</v>
      </c>
      <c r="D858" s="114">
        <v>700</v>
      </c>
    </row>
    <row r="859" spans="1:4" x14ac:dyDescent="0.25">
      <c r="A859" s="71">
        <f>A858+1</f>
        <v>723</v>
      </c>
      <c r="B859" s="116" t="s">
        <v>734</v>
      </c>
      <c r="C859" s="114" t="s">
        <v>21</v>
      </c>
      <c r="D859" s="114">
        <v>3000</v>
      </c>
    </row>
    <row r="860" spans="1:4" x14ac:dyDescent="0.25">
      <c r="A860" s="71">
        <f>A859+1</f>
        <v>724</v>
      </c>
      <c r="B860" s="116" t="s">
        <v>735</v>
      </c>
      <c r="C860" s="114" t="s">
        <v>21</v>
      </c>
      <c r="D860" s="114">
        <v>6000</v>
      </c>
    </row>
    <row r="861" spans="1:4" x14ac:dyDescent="0.25">
      <c r="A861" s="71">
        <f>A860+1</f>
        <v>725</v>
      </c>
      <c r="B861" s="116" t="s">
        <v>736</v>
      </c>
      <c r="C861" s="114" t="s">
        <v>21</v>
      </c>
      <c r="D861" s="114">
        <v>2000</v>
      </c>
    </row>
    <row r="862" spans="1:4" x14ac:dyDescent="0.25">
      <c r="A862" s="51" t="s">
        <v>737</v>
      </c>
      <c r="B862" s="7"/>
      <c r="C862" s="5"/>
      <c r="D862" s="5"/>
    </row>
    <row r="863" spans="1:4" x14ac:dyDescent="0.25">
      <c r="A863" s="16"/>
      <c r="B863" s="204" t="s">
        <v>981</v>
      </c>
      <c r="C863" s="205"/>
      <c r="D863" s="206"/>
    </row>
    <row r="864" spans="1:4" x14ac:dyDescent="0.25">
      <c r="A864" s="164"/>
      <c r="B864" s="207" t="s">
        <v>982</v>
      </c>
      <c r="C864" s="208"/>
      <c r="D864" s="209"/>
    </row>
    <row r="865" spans="1:5" x14ac:dyDescent="0.25">
      <c r="A865" s="164"/>
      <c r="B865" s="132" t="s">
        <v>960</v>
      </c>
      <c r="C865" s="133"/>
      <c r="D865" s="134"/>
    </row>
    <row r="866" spans="1:5" x14ac:dyDescent="0.25">
      <c r="A866" s="11">
        <v>722</v>
      </c>
      <c r="B866" s="136" t="s">
        <v>961</v>
      </c>
      <c r="C866" s="137" t="s">
        <v>18</v>
      </c>
      <c r="D866" s="130">
        <v>331</v>
      </c>
      <c r="E866" s="159"/>
    </row>
    <row r="867" spans="1:5" x14ac:dyDescent="0.25">
      <c r="A867" s="11">
        <f>A866+1</f>
        <v>723</v>
      </c>
      <c r="B867" s="136" t="s">
        <v>962</v>
      </c>
      <c r="C867" s="137" t="s">
        <v>18</v>
      </c>
      <c r="D867" s="130">
        <v>206</v>
      </c>
      <c r="E867" s="159"/>
    </row>
    <row r="868" spans="1:5" x14ac:dyDescent="0.25">
      <c r="A868" s="165"/>
      <c r="B868" s="132" t="s">
        <v>963</v>
      </c>
      <c r="C868" s="133"/>
      <c r="D868" s="134"/>
      <c r="E868" s="159"/>
    </row>
    <row r="869" spans="1:5" x14ac:dyDescent="0.25">
      <c r="A869" s="11">
        <f>A867+1</f>
        <v>724</v>
      </c>
      <c r="B869" s="136" t="s">
        <v>964</v>
      </c>
      <c r="C869" s="137" t="s">
        <v>18</v>
      </c>
      <c r="D869" s="130">
        <v>331</v>
      </c>
      <c r="E869" s="159"/>
    </row>
    <row r="870" spans="1:5" x14ac:dyDescent="0.25">
      <c r="A870" s="11">
        <f>A869+1</f>
        <v>725</v>
      </c>
      <c r="B870" s="136" t="s">
        <v>965</v>
      </c>
      <c r="C870" s="137" t="s">
        <v>18</v>
      </c>
      <c r="D870" s="130">
        <v>206</v>
      </c>
      <c r="E870" s="159"/>
    </row>
    <row r="871" spans="1:5" x14ac:dyDescent="0.25">
      <c r="A871" s="165"/>
      <c r="B871" s="132" t="s">
        <v>966</v>
      </c>
      <c r="C871" s="133"/>
      <c r="D871" s="134"/>
      <c r="E871" s="159"/>
    </row>
    <row r="872" spans="1:5" ht="31.5" x14ac:dyDescent="0.25">
      <c r="A872" s="11">
        <f>A870+1</f>
        <v>726</v>
      </c>
      <c r="B872" s="136" t="s">
        <v>967</v>
      </c>
      <c r="C872" s="137" t="s">
        <v>18</v>
      </c>
      <c r="D872" s="130">
        <v>331</v>
      </c>
      <c r="E872" s="159"/>
    </row>
    <row r="873" spans="1:5" ht="31.5" x14ac:dyDescent="0.25">
      <c r="A873" s="11">
        <f>A872+1</f>
        <v>727</v>
      </c>
      <c r="B873" s="136" t="s">
        <v>968</v>
      </c>
      <c r="C873" s="137" t="s">
        <v>18</v>
      </c>
      <c r="D873" s="130">
        <v>206</v>
      </c>
      <c r="E873" s="159"/>
    </row>
    <row r="874" spans="1:5" x14ac:dyDescent="0.25">
      <c r="A874" s="165"/>
      <c r="B874" s="132" t="s">
        <v>969</v>
      </c>
      <c r="C874" s="133"/>
      <c r="D874" s="134"/>
      <c r="E874" s="159"/>
    </row>
    <row r="875" spans="1:5" ht="15" customHeight="1" x14ac:dyDescent="0.25">
      <c r="A875" s="11">
        <f>A873+1</f>
        <v>728</v>
      </c>
      <c r="B875" s="136" t="s">
        <v>970</v>
      </c>
      <c r="C875" s="137" t="s">
        <v>18</v>
      </c>
      <c r="D875" s="130">
        <v>331</v>
      </c>
      <c r="E875" s="159"/>
    </row>
    <row r="876" spans="1:5" x14ac:dyDescent="0.25">
      <c r="A876" s="11">
        <f>A875+1</f>
        <v>729</v>
      </c>
      <c r="B876" s="136" t="s">
        <v>971</v>
      </c>
      <c r="C876" s="137" t="s">
        <v>18</v>
      </c>
      <c r="D876" s="130">
        <v>206</v>
      </c>
      <c r="E876" s="159"/>
    </row>
    <row r="877" spans="1:5" ht="15.75" customHeight="1" x14ac:dyDescent="0.25">
      <c r="A877" s="165"/>
      <c r="B877" s="132" t="s">
        <v>972</v>
      </c>
      <c r="C877" s="133"/>
      <c r="D877" s="134"/>
      <c r="E877" s="159"/>
    </row>
    <row r="878" spans="1:5" ht="31.5" x14ac:dyDescent="0.25">
      <c r="A878" s="11">
        <f>A876+1</f>
        <v>730</v>
      </c>
      <c r="B878" s="136" t="s">
        <v>973</v>
      </c>
      <c r="C878" s="137" t="s">
        <v>18</v>
      </c>
      <c r="D878" s="130">
        <v>331</v>
      </c>
      <c r="E878" s="159"/>
    </row>
    <row r="879" spans="1:5" ht="31.5" x14ac:dyDescent="0.25">
      <c r="A879" s="11">
        <f>A878+1</f>
        <v>731</v>
      </c>
      <c r="B879" s="136" t="s">
        <v>974</v>
      </c>
      <c r="C879" s="137" t="s">
        <v>18</v>
      </c>
      <c r="D879" s="130">
        <v>206</v>
      </c>
      <c r="E879" s="159"/>
    </row>
    <row r="880" spans="1:5" x14ac:dyDescent="0.25">
      <c r="A880" s="156"/>
      <c r="B880" s="138" t="s">
        <v>975</v>
      </c>
      <c r="C880" s="137"/>
      <c r="D880" s="130"/>
      <c r="E880" s="159"/>
    </row>
    <row r="881" spans="1:6" x14ac:dyDescent="0.25">
      <c r="A881" s="11">
        <f>A879+1</f>
        <v>732</v>
      </c>
      <c r="B881" s="136" t="s">
        <v>976</v>
      </c>
      <c r="C881" s="137" t="s">
        <v>18</v>
      </c>
      <c r="D881" s="130">
        <v>300</v>
      </c>
      <c r="E881" s="159"/>
    </row>
    <row r="882" spans="1:6" x14ac:dyDescent="0.25">
      <c r="A882" s="11">
        <f>A881+1</f>
        <v>733</v>
      </c>
      <c r="B882" s="136" t="s">
        <v>977</v>
      </c>
      <c r="C882" s="137" t="s">
        <v>18</v>
      </c>
      <c r="D882" s="130">
        <v>150</v>
      </c>
      <c r="E882" s="159"/>
    </row>
    <row r="883" spans="1:6" x14ac:dyDescent="0.25">
      <c r="A883" s="166"/>
      <c r="B883" s="132" t="s">
        <v>978</v>
      </c>
      <c r="C883" s="137"/>
      <c r="D883" s="167"/>
      <c r="E883" s="159"/>
    </row>
    <row r="884" spans="1:6" ht="47.25" x14ac:dyDescent="0.25">
      <c r="A884" s="166">
        <v>734</v>
      </c>
      <c r="B884" s="136" t="s">
        <v>979</v>
      </c>
      <c r="C884" s="137" t="s">
        <v>18</v>
      </c>
      <c r="D884" s="167">
        <v>0</v>
      </c>
      <c r="E884" s="159"/>
    </row>
    <row r="885" spans="1:6" x14ac:dyDescent="0.25">
      <c r="A885" s="166">
        <f t="shared" ref="A885" si="49">A884+1</f>
        <v>735</v>
      </c>
      <c r="B885" s="135" t="s">
        <v>980</v>
      </c>
      <c r="C885" s="137" t="s">
        <v>18</v>
      </c>
      <c r="D885" s="167">
        <v>331</v>
      </c>
      <c r="E885" s="159"/>
    </row>
    <row r="886" spans="1:6" x14ac:dyDescent="0.25">
      <c r="A886" s="166"/>
      <c r="B886" s="139" t="s">
        <v>752</v>
      </c>
      <c r="C886" s="137"/>
      <c r="D886" s="167"/>
      <c r="E886" s="159"/>
    </row>
    <row r="887" spans="1:6" x14ac:dyDescent="0.25">
      <c r="A887" s="166">
        <f>A885+1</f>
        <v>736</v>
      </c>
      <c r="B887" s="136" t="s">
        <v>983</v>
      </c>
      <c r="C887" s="137" t="s">
        <v>18</v>
      </c>
      <c r="D887" s="167">
        <v>102</v>
      </c>
      <c r="E887" s="159"/>
    </row>
    <row r="888" spans="1:6" x14ac:dyDescent="0.25">
      <c r="A888" s="166">
        <f t="shared" ref="A888:A891" si="50">A887+1</f>
        <v>737</v>
      </c>
      <c r="B888" s="136" t="s">
        <v>984</v>
      </c>
      <c r="C888" s="137" t="s">
        <v>18</v>
      </c>
      <c r="D888" s="167">
        <v>102</v>
      </c>
      <c r="E888" s="159"/>
    </row>
    <row r="889" spans="1:6" x14ac:dyDescent="0.25">
      <c r="A889" s="166">
        <f t="shared" si="50"/>
        <v>738</v>
      </c>
      <c r="B889" s="136" t="s">
        <v>985</v>
      </c>
      <c r="C889" s="137" t="s">
        <v>18</v>
      </c>
      <c r="D889" s="167">
        <v>312</v>
      </c>
      <c r="E889" s="159"/>
    </row>
    <row r="890" spans="1:6" x14ac:dyDescent="0.25">
      <c r="A890" s="166">
        <f t="shared" si="50"/>
        <v>739</v>
      </c>
      <c r="B890" s="140" t="s">
        <v>986</v>
      </c>
      <c r="C890" s="137" t="s">
        <v>18</v>
      </c>
      <c r="D890" s="167">
        <v>3600</v>
      </c>
      <c r="E890" s="159"/>
    </row>
    <row r="891" spans="1:6" x14ac:dyDescent="0.25">
      <c r="A891" s="166">
        <f t="shared" si="50"/>
        <v>740</v>
      </c>
      <c r="B891" s="136" t="s">
        <v>987</v>
      </c>
      <c r="C891" s="137" t="s">
        <v>18</v>
      </c>
      <c r="D891" s="167">
        <v>4875</v>
      </c>
      <c r="E891" s="159"/>
    </row>
    <row r="892" spans="1:6" x14ac:dyDescent="0.25">
      <c r="A892" s="168"/>
      <c r="B892" s="169" t="s">
        <v>1134</v>
      </c>
      <c r="C892" s="169"/>
      <c r="D892" s="170"/>
      <c r="E892" s="159"/>
    </row>
    <row r="893" spans="1:6" x14ac:dyDescent="0.25">
      <c r="A893" s="168"/>
      <c r="B893" s="171" t="s">
        <v>1135</v>
      </c>
      <c r="C893" s="171"/>
      <c r="D893" s="172"/>
      <c r="E893" s="159"/>
    </row>
    <row r="894" spans="1:6" ht="21.75" customHeight="1" x14ac:dyDescent="0.25">
      <c r="A894" s="172">
        <f>A891+1</f>
        <v>741</v>
      </c>
      <c r="B894" s="173" t="s">
        <v>738</v>
      </c>
      <c r="C894" s="137" t="s">
        <v>18</v>
      </c>
      <c r="D894" s="172">
        <v>657</v>
      </c>
      <c r="E894" s="159"/>
      <c r="F894" s="163"/>
    </row>
    <row r="895" spans="1:6" x14ac:dyDescent="0.25">
      <c r="A895" s="172">
        <f t="shared" ref="A895:A899" si="51">A894+1</f>
        <v>742</v>
      </c>
      <c r="B895" s="174" t="s">
        <v>739</v>
      </c>
      <c r="C895" s="137" t="s">
        <v>18</v>
      </c>
      <c r="D895" s="172">
        <v>103</v>
      </c>
      <c r="E895" s="159"/>
    </row>
    <row r="896" spans="1:6" ht="31.5" x14ac:dyDescent="0.25">
      <c r="A896" s="172">
        <f t="shared" si="51"/>
        <v>743</v>
      </c>
      <c r="B896" s="173" t="s">
        <v>740</v>
      </c>
      <c r="C896" s="137" t="s">
        <v>18</v>
      </c>
      <c r="D896" s="172">
        <v>150</v>
      </c>
      <c r="E896" s="159"/>
    </row>
    <row r="897" spans="1:6" x14ac:dyDescent="0.25">
      <c r="A897" s="172">
        <f t="shared" si="51"/>
        <v>744</v>
      </c>
      <c r="B897" s="174" t="s">
        <v>741</v>
      </c>
      <c r="C897" s="137" t="s">
        <v>18</v>
      </c>
      <c r="D897" s="172">
        <v>103</v>
      </c>
      <c r="E897" s="159"/>
    </row>
    <row r="898" spans="1:6" x14ac:dyDescent="0.25">
      <c r="A898" s="172">
        <f t="shared" si="51"/>
        <v>745</v>
      </c>
      <c r="B898" s="174" t="s">
        <v>742</v>
      </c>
      <c r="C898" s="137" t="s">
        <v>18</v>
      </c>
      <c r="D898" s="172">
        <v>206</v>
      </c>
      <c r="E898" s="159"/>
    </row>
    <row r="899" spans="1:6" ht="31.5" x14ac:dyDescent="0.25">
      <c r="A899" s="172">
        <f t="shared" si="51"/>
        <v>746</v>
      </c>
      <c r="B899" s="173" t="s">
        <v>743</v>
      </c>
      <c r="C899" s="137" t="s">
        <v>18</v>
      </c>
      <c r="D899" s="172">
        <v>77</v>
      </c>
      <c r="E899" s="159"/>
    </row>
    <row r="900" spans="1:6" ht="47.25" x14ac:dyDescent="0.25">
      <c r="A900" s="172">
        <f>A899+1</f>
        <v>747</v>
      </c>
      <c r="B900" s="173" t="s">
        <v>1132</v>
      </c>
      <c r="C900" s="137" t="s">
        <v>18</v>
      </c>
      <c r="D900" s="172">
        <v>547</v>
      </c>
      <c r="E900" s="159"/>
    </row>
    <row r="901" spans="1:6" ht="47.25" x14ac:dyDescent="0.25">
      <c r="A901" s="172">
        <f t="shared" ref="A901:A910" si="52">A900+1</f>
        <v>748</v>
      </c>
      <c r="B901" s="173" t="s">
        <v>1136</v>
      </c>
      <c r="C901" s="137" t="s">
        <v>18</v>
      </c>
      <c r="D901" s="172">
        <v>140</v>
      </c>
      <c r="E901" s="159"/>
    </row>
    <row r="902" spans="1:6" ht="47.25" x14ac:dyDescent="0.25">
      <c r="A902" s="172">
        <f t="shared" si="52"/>
        <v>749</v>
      </c>
      <c r="B902" s="173" t="s">
        <v>1133</v>
      </c>
      <c r="C902" s="137" t="s">
        <v>18</v>
      </c>
      <c r="D902" s="172">
        <v>959</v>
      </c>
      <c r="E902" s="159"/>
    </row>
    <row r="903" spans="1:6" ht="31.5" x14ac:dyDescent="0.25">
      <c r="A903" s="172">
        <f t="shared" si="52"/>
        <v>750</v>
      </c>
      <c r="B903" s="173" t="s">
        <v>744</v>
      </c>
      <c r="C903" s="137" t="s">
        <v>18</v>
      </c>
      <c r="D903" s="172">
        <v>74</v>
      </c>
      <c r="E903" s="159"/>
    </row>
    <row r="904" spans="1:6" x14ac:dyDescent="0.25">
      <c r="A904" s="172">
        <f t="shared" si="52"/>
        <v>751</v>
      </c>
      <c r="B904" s="174" t="s">
        <v>745</v>
      </c>
      <c r="C904" s="137" t="s">
        <v>18</v>
      </c>
      <c r="D904" s="172">
        <v>604</v>
      </c>
      <c r="E904" s="159"/>
    </row>
    <row r="905" spans="1:6" ht="31.5" x14ac:dyDescent="0.25">
      <c r="A905" s="172">
        <f t="shared" si="52"/>
        <v>752</v>
      </c>
      <c r="B905" s="173" t="s">
        <v>746</v>
      </c>
      <c r="C905" s="137" t="s">
        <v>18</v>
      </c>
      <c r="D905" s="172">
        <v>31</v>
      </c>
      <c r="E905" s="159"/>
      <c r="F905" s="150"/>
    </row>
    <row r="906" spans="1:6" ht="31.5" x14ac:dyDescent="0.25">
      <c r="A906" s="172">
        <f t="shared" si="52"/>
        <v>753</v>
      </c>
      <c r="B906" s="173" t="s">
        <v>747</v>
      </c>
      <c r="C906" s="137" t="s">
        <v>18</v>
      </c>
      <c r="D906" s="172">
        <v>41</v>
      </c>
      <c r="E906" s="159"/>
    </row>
    <row r="907" spans="1:6" x14ac:dyDescent="0.25">
      <c r="A907" s="172">
        <f t="shared" si="52"/>
        <v>754</v>
      </c>
      <c r="B907" s="174" t="s">
        <v>748</v>
      </c>
      <c r="C907" s="137" t="s">
        <v>18</v>
      </c>
      <c r="D907" s="172">
        <v>389</v>
      </c>
      <c r="E907" s="159"/>
    </row>
    <row r="908" spans="1:6" x14ac:dyDescent="0.25">
      <c r="A908" s="172">
        <f t="shared" si="52"/>
        <v>755</v>
      </c>
      <c r="B908" s="174" t="s">
        <v>749</v>
      </c>
      <c r="C908" s="137" t="s">
        <v>18</v>
      </c>
      <c r="D908" s="172">
        <v>520</v>
      </c>
      <c r="E908" s="159"/>
    </row>
    <row r="909" spans="1:6" x14ac:dyDescent="0.25">
      <c r="A909" s="172">
        <f t="shared" si="52"/>
        <v>756</v>
      </c>
      <c r="B909" s="174" t="s">
        <v>750</v>
      </c>
      <c r="C909" s="137" t="s">
        <v>18</v>
      </c>
      <c r="D909" s="172">
        <v>103</v>
      </c>
      <c r="E909" s="159"/>
    </row>
    <row r="910" spans="1:6" x14ac:dyDescent="0.25">
      <c r="A910" s="172">
        <f t="shared" si="52"/>
        <v>757</v>
      </c>
      <c r="B910" s="174" t="s">
        <v>751</v>
      </c>
      <c r="C910" s="137" t="s">
        <v>18</v>
      </c>
      <c r="D910" s="172">
        <v>206</v>
      </c>
      <c r="E910" s="159"/>
    </row>
    <row r="911" spans="1:6" x14ac:dyDescent="0.25">
      <c r="A911" s="172"/>
      <c r="B911" s="175" t="s">
        <v>1137</v>
      </c>
      <c r="C911" s="176"/>
      <c r="D911" s="172"/>
      <c r="E911" s="159"/>
    </row>
    <row r="912" spans="1:6" ht="63" x14ac:dyDescent="0.25">
      <c r="A912" s="172">
        <f>A910+1</f>
        <v>758</v>
      </c>
      <c r="B912" s="173" t="s">
        <v>738</v>
      </c>
      <c r="C912" s="137" t="s">
        <v>18</v>
      </c>
      <c r="D912" s="172">
        <v>683</v>
      </c>
      <c r="E912" s="159"/>
    </row>
    <row r="913" spans="1:6" ht="31.5" x14ac:dyDescent="0.25">
      <c r="A913" s="172">
        <f>A912+1</f>
        <v>759</v>
      </c>
      <c r="B913" s="173" t="s">
        <v>753</v>
      </c>
      <c r="C913" s="137" t="s">
        <v>18</v>
      </c>
      <c r="D913" s="172">
        <v>206</v>
      </c>
      <c r="E913" s="159"/>
      <c r="F913" s="159"/>
    </row>
    <row r="914" spans="1:6" x14ac:dyDescent="0.25">
      <c r="A914" s="172">
        <f t="shared" ref="A914:A929" si="53">A913+1</f>
        <v>760</v>
      </c>
      <c r="B914" s="174" t="s">
        <v>754</v>
      </c>
      <c r="C914" s="137" t="s">
        <v>18</v>
      </c>
      <c r="D914" s="172">
        <v>206</v>
      </c>
      <c r="E914" s="159"/>
    </row>
    <row r="915" spans="1:6" x14ac:dyDescent="0.25">
      <c r="A915" s="172">
        <f t="shared" si="53"/>
        <v>761</v>
      </c>
      <c r="B915" s="174" t="s">
        <v>739</v>
      </c>
      <c r="C915" s="137" t="s">
        <v>18</v>
      </c>
      <c r="D915" s="172">
        <v>103</v>
      </c>
      <c r="E915" s="159"/>
    </row>
    <row r="916" spans="1:6" x14ac:dyDescent="0.25">
      <c r="A916" s="172">
        <f t="shared" si="53"/>
        <v>762</v>
      </c>
      <c r="B916" s="174" t="s">
        <v>755</v>
      </c>
      <c r="C916" s="137" t="s">
        <v>18</v>
      </c>
      <c r="D916" s="172">
        <v>150</v>
      </c>
      <c r="E916" s="159"/>
    </row>
    <row r="917" spans="1:6" x14ac:dyDescent="0.25">
      <c r="A917" s="172">
        <f t="shared" si="53"/>
        <v>763</v>
      </c>
      <c r="B917" s="174" t="s">
        <v>756</v>
      </c>
      <c r="C917" s="137" t="s">
        <v>18</v>
      </c>
      <c r="D917" s="172">
        <v>103</v>
      </c>
      <c r="E917" s="159"/>
    </row>
    <row r="918" spans="1:6" x14ac:dyDescent="0.25">
      <c r="A918" s="172">
        <f t="shared" si="53"/>
        <v>764</v>
      </c>
      <c r="B918" s="174" t="s">
        <v>757</v>
      </c>
      <c r="C918" s="137" t="s">
        <v>18</v>
      </c>
      <c r="D918" s="172">
        <v>294</v>
      </c>
      <c r="E918" s="159"/>
    </row>
    <row r="919" spans="1:6" x14ac:dyDescent="0.25">
      <c r="A919" s="172">
        <f t="shared" si="53"/>
        <v>765</v>
      </c>
      <c r="B919" s="174" t="s">
        <v>758</v>
      </c>
      <c r="C919" s="137" t="s">
        <v>18</v>
      </c>
      <c r="D919" s="172">
        <v>335</v>
      </c>
      <c r="E919" s="159"/>
    </row>
    <row r="920" spans="1:6" x14ac:dyDescent="0.25">
      <c r="A920" s="172">
        <f t="shared" si="53"/>
        <v>766</v>
      </c>
      <c r="B920" s="174" t="s">
        <v>1138</v>
      </c>
      <c r="C920" s="137" t="s">
        <v>18</v>
      </c>
      <c r="D920" s="172">
        <v>103</v>
      </c>
      <c r="E920" s="159"/>
    </row>
    <row r="921" spans="1:6" ht="31.5" x14ac:dyDescent="0.25">
      <c r="A921" s="172">
        <f t="shared" si="53"/>
        <v>767</v>
      </c>
      <c r="B921" s="173" t="s">
        <v>759</v>
      </c>
      <c r="C921" s="137" t="s">
        <v>18</v>
      </c>
      <c r="D921" s="172">
        <v>106</v>
      </c>
      <c r="E921" s="159"/>
      <c r="F921" s="159"/>
    </row>
    <row r="922" spans="1:6" x14ac:dyDescent="0.25">
      <c r="A922" s="172">
        <f t="shared" si="53"/>
        <v>768</v>
      </c>
      <c r="B922" s="174" t="s">
        <v>1139</v>
      </c>
      <c r="C922" s="137" t="s">
        <v>18</v>
      </c>
      <c r="D922" s="172">
        <v>103</v>
      </c>
      <c r="E922" s="159"/>
    </row>
    <row r="923" spans="1:6" x14ac:dyDescent="0.25">
      <c r="A923" s="172">
        <f t="shared" si="53"/>
        <v>769</v>
      </c>
      <c r="B923" s="174" t="s">
        <v>760</v>
      </c>
      <c r="C923" s="137" t="s">
        <v>18</v>
      </c>
      <c r="D923" s="172">
        <v>206</v>
      </c>
      <c r="E923" s="159"/>
    </row>
    <row r="924" spans="1:6" x14ac:dyDescent="0.25">
      <c r="A924" s="172">
        <f t="shared" si="53"/>
        <v>770</v>
      </c>
      <c r="B924" s="174" t="s">
        <v>761</v>
      </c>
      <c r="C924" s="137" t="s">
        <v>18</v>
      </c>
      <c r="D924" s="172">
        <v>206</v>
      </c>
      <c r="E924" s="159"/>
    </row>
    <row r="925" spans="1:6" x14ac:dyDescent="0.25">
      <c r="A925" s="172">
        <f t="shared" si="53"/>
        <v>771</v>
      </c>
      <c r="B925" s="174" t="s">
        <v>762</v>
      </c>
      <c r="C925" s="137" t="s">
        <v>18</v>
      </c>
      <c r="D925" s="172">
        <v>206</v>
      </c>
      <c r="E925" s="159"/>
    </row>
    <row r="926" spans="1:6" x14ac:dyDescent="0.25">
      <c r="A926" s="172">
        <f t="shared" si="53"/>
        <v>772</v>
      </c>
      <c r="B926" s="174" t="s">
        <v>763</v>
      </c>
      <c r="C926" s="137" t="s">
        <v>18</v>
      </c>
      <c r="D926" s="172">
        <v>103</v>
      </c>
      <c r="E926" s="159"/>
    </row>
    <row r="927" spans="1:6" x14ac:dyDescent="0.25">
      <c r="A927" s="172">
        <f t="shared" si="53"/>
        <v>773</v>
      </c>
      <c r="B927" s="174" t="s">
        <v>764</v>
      </c>
      <c r="C927" s="137" t="s">
        <v>18</v>
      </c>
      <c r="D927" s="172">
        <v>150</v>
      </c>
      <c r="E927" s="159"/>
    </row>
    <row r="928" spans="1:6" x14ac:dyDescent="0.25">
      <c r="A928" s="172">
        <f t="shared" si="53"/>
        <v>774</v>
      </c>
      <c r="B928" s="174" t="s">
        <v>765</v>
      </c>
      <c r="C928" s="137" t="s">
        <v>18</v>
      </c>
      <c r="D928" s="172">
        <v>103</v>
      </c>
      <c r="E928" s="159"/>
    </row>
    <row r="929" spans="1:5" ht="31.5" x14ac:dyDescent="0.25">
      <c r="A929" s="172">
        <f t="shared" si="53"/>
        <v>775</v>
      </c>
      <c r="B929" s="173" t="s">
        <v>742</v>
      </c>
      <c r="C929" s="137" t="s">
        <v>18</v>
      </c>
      <c r="D929" s="172">
        <v>206</v>
      </c>
      <c r="E929" s="159"/>
    </row>
    <row r="930" spans="1:5" ht="31.5" x14ac:dyDescent="0.25">
      <c r="A930" s="172">
        <f t="shared" ref="A930:A942" si="54">A929+1</f>
        <v>776</v>
      </c>
      <c r="B930" s="173" t="s">
        <v>743</v>
      </c>
      <c r="C930" s="137" t="s">
        <v>18</v>
      </c>
      <c r="D930" s="172">
        <v>77</v>
      </c>
      <c r="E930" s="159"/>
    </row>
    <row r="931" spans="1:5" ht="47.25" x14ac:dyDescent="0.25">
      <c r="A931" s="172">
        <f t="shared" si="54"/>
        <v>777</v>
      </c>
      <c r="B931" s="173" t="s">
        <v>1132</v>
      </c>
      <c r="C931" s="137" t="s">
        <v>18</v>
      </c>
      <c r="D931" s="172">
        <v>547</v>
      </c>
      <c r="E931" s="159"/>
    </row>
    <row r="932" spans="1:5" ht="47.25" x14ac:dyDescent="0.25">
      <c r="A932" s="172">
        <f t="shared" si="54"/>
        <v>778</v>
      </c>
      <c r="B932" s="173" t="s">
        <v>1136</v>
      </c>
      <c r="C932" s="137" t="s">
        <v>18</v>
      </c>
      <c r="D932" s="172">
        <v>140</v>
      </c>
      <c r="E932" s="159"/>
    </row>
    <row r="933" spans="1:5" ht="47.25" x14ac:dyDescent="0.25">
      <c r="A933" s="172">
        <f t="shared" si="54"/>
        <v>779</v>
      </c>
      <c r="B933" s="173" t="s">
        <v>1133</v>
      </c>
      <c r="C933" s="137" t="s">
        <v>18</v>
      </c>
      <c r="D933" s="172">
        <v>959</v>
      </c>
      <c r="E933" s="159"/>
    </row>
    <row r="934" spans="1:5" ht="31.5" x14ac:dyDescent="0.25">
      <c r="A934" s="172">
        <f t="shared" si="54"/>
        <v>780</v>
      </c>
      <c r="B934" s="173" t="s">
        <v>766</v>
      </c>
      <c r="C934" s="137" t="s">
        <v>18</v>
      </c>
      <c r="D934" s="172">
        <v>74</v>
      </c>
      <c r="E934" s="159"/>
    </row>
    <row r="935" spans="1:5" x14ac:dyDescent="0.25">
      <c r="A935" s="172">
        <f t="shared" si="54"/>
        <v>781</v>
      </c>
      <c r="B935" s="174" t="s">
        <v>745</v>
      </c>
      <c r="C935" s="137" t="s">
        <v>18</v>
      </c>
      <c r="D935" s="172">
        <v>604</v>
      </c>
      <c r="E935" s="159"/>
    </row>
    <row r="936" spans="1:5" ht="31.5" x14ac:dyDescent="0.25">
      <c r="A936" s="172">
        <f t="shared" si="54"/>
        <v>782</v>
      </c>
      <c r="B936" s="173" t="s">
        <v>767</v>
      </c>
      <c r="C936" s="137" t="s">
        <v>18</v>
      </c>
      <c r="D936" s="172">
        <v>103</v>
      </c>
      <c r="E936" s="159"/>
    </row>
    <row r="937" spans="1:5" x14ac:dyDescent="0.25">
      <c r="A937" s="172">
        <f t="shared" si="54"/>
        <v>783</v>
      </c>
      <c r="B937" s="174" t="s">
        <v>768</v>
      </c>
      <c r="C937" s="137" t="s">
        <v>18</v>
      </c>
      <c r="D937" s="172">
        <v>103</v>
      </c>
      <c r="E937" s="159"/>
    </row>
    <row r="938" spans="1:5" ht="31.5" x14ac:dyDescent="0.25">
      <c r="A938" s="172">
        <f t="shared" si="54"/>
        <v>784</v>
      </c>
      <c r="B938" s="173" t="s">
        <v>769</v>
      </c>
      <c r="C938" s="137" t="s">
        <v>18</v>
      </c>
      <c r="D938" s="172">
        <v>103</v>
      </c>
      <c r="E938" s="159"/>
    </row>
    <row r="939" spans="1:5" x14ac:dyDescent="0.25">
      <c r="A939" s="172">
        <f t="shared" si="54"/>
        <v>785</v>
      </c>
      <c r="B939" s="174" t="s">
        <v>770</v>
      </c>
      <c r="C939" s="137" t="s">
        <v>18</v>
      </c>
      <c r="D939" s="172">
        <v>103</v>
      </c>
      <c r="E939" s="159"/>
    </row>
    <row r="940" spans="1:5" x14ac:dyDescent="0.25">
      <c r="A940" s="172">
        <f t="shared" si="54"/>
        <v>786</v>
      </c>
      <c r="B940" s="174" t="s">
        <v>771</v>
      </c>
      <c r="C940" s="137" t="s">
        <v>18</v>
      </c>
      <c r="D940" s="172">
        <v>206</v>
      </c>
      <c r="E940" s="159"/>
    </row>
    <row r="941" spans="1:5" x14ac:dyDescent="0.25">
      <c r="A941" s="172">
        <f t="shared" si="54"/>
        <v>787</v>
      </c>
      <c r="B941" s="174" t="s">
        <v>772</v>
      </c>
      <c r="C941" s="137" t="s">
        <v>18</v>
      </c>
      <c r="D941" s="172">
        <v>309</v>
      </c>
      <c r="E941" s="159"/>
    </row>
    <row r="942" spans="1:5" x14ac:dyDescent="0.25">
      <c r="A942" s="172">
        <f t="shared" si="54"/>
        <v>788</v>
      </c>
      <c r="B942" s="174" t="s">
        <v>773</v>
      </c>
      <c r="C942" s="137" t="s">
        <v>18</v>
      </c>
      <c r="D942" s="172">
        <v>103</v>
      </c>
      <c r="E942" s="159"/>
    </row>
    <row r="943" spans="1:5" x14ac:dyDescent="0.25">
      <c r="A943" s="172"/>
      <c r="B943" s="177" t="s">
        <v>774</v>
      </c>
      <c r="C943" s="177"/>
      <c r="D943" s="172"/>
      <c r="E943" s="159"/>
    </row>
    <row r="944" spans="1:5" ht="31.5" x14ac:dyDescent="0.25">
      <c r="A944" s="172">
        <f>A942+1</f>
        <v>789</v>
      </c>
      <c r="B944" s="173" t="s">
        <v>775</v>
      </c>
      <c r="C944" s="137" t="s">
        <v>18</v>
      </c>
      <c r="D944" s="172">
        <v>207</v>
      </c>
      <c r="E944" s="159"/>
    </row>
    <row r="945" spans="1:5" x14ac:dyDescent="0.25">
      <c r="A945" s="172">
        <f t="shared" ref="A945:A960" si="55">A944+1</f>
        <v>790</v>
      </c>
      <c r="B945" s="174" t="s">
        <v>748</v>
      </c>
      <c r="C945" s="137" t="s">
        <v>18</v>
      </c>
      <c r="D945" s="172">
        <v>389</v>
      </c>
      <c r="E945" s="159"/>
    </row>
    <row r="946" spans="1:5" x14ac:dyDescent="0.25">
      <c r="A946" s="172">
        <f t="shared" si="55"/>
        <v>791</v>
      </c>
      <c r="B946" s="174" t="s">
        <v>749</v>
      </c>
      <c r="C946" s="137" t="s">
        <v>18</v>
      </c>
      <c r="D946" s="172">
        <v>520</v>
      </c>
      <c r="E946" s="159"/>
    </row>
    <row r="947" spans="1:5" x14ac:dyDescent="0.25">
      <c r="A947" s="172">
        <f t="shared" si="55"/>
        <v>792</v>
      </c>
      <c r="B947" s="174" t="s">
        <v>1140</v>
      </c>
      <c r="C947" s="137" t="s">
        <v>18</v>
      </c>
      <c r="D947" s="172">
        <v>52</v>
      </c>
      <c r="E947" s="159"/>
    </row>
    <row r="948" spans="1:5" x14ac:dyDescent="0.25">
      <c r="A948" s="172">
        <f t="shared" si="55"/>
        <v>793</v>
      </c>
      <c r="B948" s="174" t="s">
        <v>776</v>
      </c>
      <c r="C948" s="137" t="s">
        <v>18</v>
      </c>
      <c r="D948" s="172">
        <v>178</v>
      </c>
      <c r="E948" s="159"/>
    </row>
    <row r="949" spans="1:5" x14ac:dyDescent="0.25">
      <c r="A949" s="172">
        <f t="shared" si="55"/>
        <v>794</v>
      </c>
      <c r="B949" s="174" t="s">
        <v>1093</v>
      </c>
      <c r="C949" s="137" t="s">
        <v>18</v>
      </c>
      <c r="D949" s="172">
        <v>293</v>
      </c>
      <c r="E949" s="159"/>
    </row>
    <row r="950" spans="1:5" x14ac:dyDescent="0.25">
      <c r="A950" s="172">
        <f t="shared" si="55"/>
        <v>795</v>
      </c>
      <c r="B950" s="174" t="s">
        <v>1094</v>
      </c>
      <c r="C950" s="137" t="s">
        <v>18</v>
      </c>
      <c r="D950" s="172">
        <v>168</v>
      </c>
      <c r="E950" s="159"/>
    </row>
    <row r="951" spans="1:5" x14ac:dyDescent="0.25">
      <c r="A951" s="172">
        <f t="shared" si="55"/>
        <v>796</v>
      </c>
      <c r="B951" s="174" t="s">
        <v>1095</v>
      </c>
      <c r="C951" s="137" t="s">
        <v>18</v>
      </c>
      <c r="D951" s="172">
        <v>210</v>
      </c>
      <c r="E951" s="159"/>
    </row>
    <row r="952" spans="1:5" ht="47.25" x14ac:dyDescent="0.25">
      <c r="A952" s="172">
        <f t="shared" si="55"/>
        <v>797</v>
      </c>
      <c r="B952" s="173" t="s">
        <v>1096</v>
      </c>
      <c r="C952" s="137" t="s">
        <v>18</v>
      </c>
      <c r="D952" s="172">
        <v>345</v>
      </c>
      <c r="E952" s="159"/>
    </row>
    <row r="953" spans="1:5" ht="47.25" x14ac:dyDescent="0.25">
      <c r="A953" s="172">
        <f t="shared" si="55"/>
        <v>798</v>
      </c>
      <c r="B953" s="173" t="s">
        <v>777</v>
      </c>
      <c r="C953" s="137" t="s">
        <v>18</v>
      </c>
      <c r="D953" s="172">
        <v>514</v>
      </c>
      <c r="E953" s="159"/>
    </row>
    <row r="954" spans="1:5" ht="31.5" x14ac:dyDescent="0.25">
      <c r="A954" s="172">
        <f t="shared" si="55"/>
        <v>799</v>
      </c>
      <c r="B954" s="173" t="s">
        <v>778</v>
      </c>
      <c r="C954" s="137" t="s">
        <v>18</v>
      </c>
      <c r="D954" s="172">
        <v>448</v>
      </c>
      <c r="E954" s="159"/>
    </row>
    <row r="955" spans="1:5" ht="31.5" x14ac:dyDescent="0.25">
      <c r="A955" s="172">
        <f t="shared" si="55"/>
        <v>800</v>
      </c>
      <c r="B955" s="173" t="s">
        <v>779</v>
      </c>
      <c r="C955" s="137" t="s">
        <v>18</v>
      </c>
      <c r="D955" s="172">
        <v>617</v>
      </c>
      <c r="E955" s="159"/>
    </row>
    <row r="956" spans="1:5" ht="31.5" x14ac:dyDescent="0.25">
      <c r="A956" s="172">
        <f t="shared" si="55"/>
        <v>801</v>
      </c>
      <c r="B956" s="173" t="s">
        <v>780</v>
      </c>
      <c r="C956" s="137" t="s">
        <v>18</v>
      </c>
      <c r="D956" s="172">
        <v>551</v>
      </c>
      <c r="E956" s="159"/>
    </row>
    <row r="957" spans="1:5" ht="31.5" x14ac:dyDescent="0.25">
      <c r="A957" s="172">
        <f t="shared" si="55"/>
        <v>802</v>
      </c>
      <c r="B957" s="173" t="s">
        <v>781</v>
      </c>
      <c r="C957" s="137" t="s">
        <v>18</v>
      </c>
      <c r="D957" s="172">
        <v>911</v>
      </c>
      <c r="E957" s="159"/>
    </row>
    <row r="958" spans="1:5" ht="47.25" x14ac:dyDescent="0.25">
      <c r="A958" s="172">
        <f t="shared" si="55"/>
        <v>803</v>
      </c>
      <c r="B958" s="173" t="s">
        <v>1097</v>
      </c>
      <c r="C958" s="137" t="s">
        <v>18</v>
      </c>
      <c r="D958" s="172">
        <v>542</v>
      </c>
      <c r="E958" s="159"/>
    </row>
    <row r="959" spans="1:5" ht="31.5" x14ac:dyDescent="0.25">
      <c r="A959" s="172">
        <f t="shared" si="55"/>
        <v>804</v>
      </c>
      <c r="B959" s="173" t="s">
        <v>1098</v>
      </c>
      <c r="C959" s="137" t="s">
        <v>18</v>
      </c>
      <c r="D959" s="172">
        <v>645</v>
      </c>
      <c r="E959" s="159"/>
    </row>
    <row r="960" spans="1:5" ht="31.5" x14ac:dyDescent="0.25">
      <c r="A960" s="172">
        <f t="shared" si="55"/>
        <v>805</v>
      </c>
      <c r="B960" s="173" t="s">
        <v>1099</v>
      </c>
      <c r="C960" s="137" t="s">
        <v>18</v>
      </c>
      <c r="D960" s="172">
        <v>851</v>
      </c>
      <c r="E960" s="159"/>
    </row>
    <row r="961" spans="1:5" x14ac:dyDescent="0.25">
      <c r="A961" s="172">
        <f t="shared" ref="A961" si="56">A960+1</f>
        <v>806</v>
      </c>
      <c r="B961" s="174" t="s">
        <v>751</v>
      </c>
      <c r="C961" s="137" t="s">
        <v>18</v>
      </c>
      <c r="D961" s="172">
        <v>270</v>
      </c>
      <c r="E961" s="159"/>
    </row>
    <row r="962" spans="1:5" x14ac:dyDescent="0.25">
      <c r="A962" s="172"/>
      <c r="B962" s="178" t="s">
        <v>782</v>
      </c>
      <c r="C962" s="178"/>
      <c r="D962" s="172"/>
      <c r="E962" s="159"/>
    </row>
    <row r="963" spans="1:5" ht="47.25" x14ac:dyDescent="0.25">
      <c r="A963" s="172">
        <f>A961+1</f>
        <v>807</v>
      </c>
      <c r="B963" s="173" t="s">
        <v>1100</v>
      </c>
      <c r="C963" s="137" t="s">
        <v>18</v>
      </c>
      <c r="D963" s="172">
        <v>937</v>
      </c>
      <c r="E963" s="159"/>
    </row>
    <row r="964" spans="1:5" ht="47.25" x14ac:dyDescent="0.25">
      <c r="A964" s="172">
        <f t="shared" ref="A964:A979" si="57">A963+1</f>
        <v>808</v>
      </c>
      <c r="B964" s="173" t="s">
        <v>1101</v>
      </c>
      <c r="C964" s="137" t="s">
        <v>18</v>
      </c>
      <c r="D964" s="172">
        <v>765</v>
      </c>
      <c r="E964" s="159"/>
    </row>
    <row r="965" spans="1:5" ht="31.5" x14ac:dyDescent="0.25">
      <c r="A965" s="172">
        <f t="shared" si="57"/>
        <v>809</v>
      </c>
      <c r="B965" s="173" t="s">
        <v>1102</v>
      </c>
      <c r="C965" s="137" t="s">
        <v>18</v>
      </c>
      <c r="D965" s="172">
        <v>1080</v>
      </c>
      <c r="E965" s="159"/>
    </row>
    <row r="966" spans="1:5" ht="47.25" x14ac:dyDescent="0.25">
      <c r="A966" s="172">
        <f t="shared" si="57"/>
        <v>810</v>
      </c>
      <c r="B966" s="173" t="s">
        <v>1103</v>
      </c>
      <c r="C966" s="137" t="s">
        <v>18</v>
      </c>
      <c r="D966" s="172">
        <v>1143</v>
      </c>
      <c r="E966" s="159"/>
    </row>
    <row r="967" spans="1:5" ht="47.25" x14ac:dyDescent="0.25">
      <c r="A967" s="172">
        <f t="shared" si="57"/>
        <v>811</v>
      </c>
      <c r="B967" s="173" t="s">
        <v>1104</v>
      </c>
      <c r="C967" s="137" t="s">
        <v>18</v>
      </c>
      <c r="D967" s="172">
        <v>971</v>
      </c>
      <c r="E967" s="159"/>
    </row>
    <row r="968" spans="1:5" ht="31.5" x14ac:dyDescent="0.25">
      <c r="A968" s="172">
        <f t="shared" si="57"/>
        <v>812</v>
      </c>
      <c r="B968" s="173" t="s">
        <v>1105</v>
      </c>
      <c r="C968" s="137" t="s">
        <v>18</v>
      </c>
      <c r="D968" s="172">
        <v>1286</v>
      </c>
      <c r="E968" s="159"/>
    </row>
    <row r="969" spans="1:5" ht="31.5" x14ac:dyDescent="0.25">
      <c r="A969" s="172">
        <f t="shared" si="57"/>
        <v>813</v>
      </c>
      <c r="B969" s="173" t="s">
        <v>1106</v>
      </c>
      <c r="C969" s="137" t="s">
        <v>18</v>
      </c>
      <c r="D969" s="172">
        <v>1143</v>
      </c>
      <c r="E969" s="159"/>
    </row>
    <row r="970" spans="1:5" ht="31.5" x14ac:dyDescent="0.25">
      <c r="A970" s="172">
        <f t="shared" si="57"/>
        <v>814</v>
      </c>
      <c r="B970" s="173" t="s">
        <v>1107</v>
      </c>
      <c r="C970" s="137" t="s">
        <v>18</v>
      </c>
      <c r="D970" s="172">
        <v>971</v>
      </c>
      <c r="E970" s="159"/>
    </row>
    <row r="971" spans="1:5" ht="31.5" x14ac:dyDescent="0.25">
      <c r="A971" s="172">
        <f t="shared" si="57"/>
        <v>815</v>
      </c>
      <c r="B971" s="173" t="s">
        <v>1108</v>
      </c>
      <c r="C971" s="137" t="s">
        <v>18</v>
      </c>
      <c r="D971" s="172">
        <v>1286</v>
      </c>
      <c r="E971" s="159"/>
    </row>
    <row r="972" spans="1:5" ht="31.5" x14ac:dyDescent="0.25">
      <c r="A972" s="172">
        <f t="shared" si="57"/>
        <v>816</v>
      </c>
      <c r="B972" s="173" t="s">
        <v>1109</v>
      </c>
      <c r="C972" s="137" t="s">
        <v>18</v>
      </c>
      <c r="D972" s="172">
        <v>1349</v>
      </c>
      <c r="E972" s="159"/>
    </row>
    <row r="973" spans="1:5" ht="31.5" x14ac:dyDescent="0.25">
      <c r="A973" s="172">
        <f t="shared" si="57"/>
        <v>817</v>
      </c>
      <c r="B973" s="173" t="s">
        <v>1110</v>
      </c>
      <c r="C973" s="137" t="s">
        <v>18</v>
      </c>
      <c r="D973" s="172">
        <v>1177</v>
      </c>
      <c r="E973" s="159"/>
    </row>
    <row r="974" spans="1:5" ht="31.5" x14ac:dyDescent="0.25">
      <c r="A974" s="172">
        <f t="shared" si="57"/>
        <v>818</v>
      </c>
      <c r="B974" s="173" t="s">
        <v>1111</v>
      </c>
      <c r="C974" s="137" t="s">
        <v>18</v>
      </c>
      <c r="D974" s="172">
        <v>1492</v>
      </c>
      <c r="E974" s="159"/>
    </row>
    <row r="975" spans="1:5" ht="31.5" x14ac:dyDescent="0.25">
      <c r="A975" s="172">
        <f t="shared" si="57"/>
        <v>819</v>
      </c>
      <c r="B975" s="173" t="s">
        <v>1112</v>
      </c>
      <c r="C975" s="137" t="s">
        <v>18</v>
      </c>
      <c r="D975" s="172">
        <v>1452</v>
      </c>
      <c r="E975" s="159"/>
    </row>
    <row r="976" spans="1:5" ht="31.5" x14ac:dyDescent="0.25">
      <c r="A976" s="172">
        <f t="shared" si="57"/>
        <v>820</v>
      </c>
      <c r="B976" s="173" t="s">
        <v>1113</v>
      </c>
      <c r="C976" s="137" t="s">
        <v>18</v>
      </c>
      <c r="D976" s="172">
        <v>1280</v>
      </c>
      <c r="E976" s="159"/>
    </row>
    <row r="977" spans="1:5" ht="31.5" x14ac:dyDescent="0.25">
      <c r="A977" s="172">
        <f t="shared" si="57"/>
        <v>821</v>
      </c>
      <c r="B977" s="173" t="s">
        <v>1114</v>
      </c>
      <c r="C977" s="137" t="s">
        <v>18</v>
      </c>
      <c r="D977" s="172">
        <v>1993</v>
      </c>
      <c r="E977" s="159"/>
    </row>
    <row r="978" spans="1:5" ht="31.5" x14ac:dyDescent="0.25">
      <c r="A978" s="172">
        <f t="shared" si="57"/>
        <v>822</v>
      </c>
      <c r="B978" s="173" t="s">
        <v>1115</v>
      </c>
      <c r="C978" s="137" t="s">
        <v>18</v>
      </c>
      <c r="D978" s="172">
        <v>1658</v>
      </c>
      <c r="E978" s="159"/>
    </row>
    <row r="979" spans="1:5" ht="31.5" x14ac:dyDescent="0.25">
      <c r="A979" s="172">
        <f t="shared" si="57"/>
        <v>823</v>
      </c>
      <c r="B979" s="173" t="s">
        <v>1116</v>
      </c>
      <c r="C979" s="137" t="s">
        <v>18</v>
      </c>
      <c r="D979" s="172">
        <v>1486</v>
      </c>
      <c r="E979" s="159"/>
    </row>
    <row r="980" spans="1:5" ht="31.5" x14ac:dyDescent="0.25">
      <c r="A980" s="172">
        <f t="shared" ref="A980:A995" si="58">A979+1</f>
        <v>824</v>
      </c>
      <c r="B980" s="173" t="s">
        <v>1117</v>
      </c>
      <c r="C980" s="137" t="s">
        <v>18</v>
      </c>
      <c r="D980" s="172">
        <v>2199</v>
      </c>
      <c r="E980" s="159"/>
    </row>
    <row r="981" spans="1:5" ht="31.5" x14ac:dyDescent="0.25">
      <c r="A981" s="172">
        <f t="shared" si="58"/>
        <v>825</v>
      </c>
      <c r="B981" s="173" t="s">
        <v>783</v>
      </c>
      <c r="C981" s="137" t="s">
        <v>18</v>
      </c>
      <c r="D981" s="172">
        <v>270</v>
      </c>
      <c r="E981" s="159"/>
    </row>
    <row r="982" spans="1:5" ht="47.25" x14ac:dyDescent="0.25">
      <c r="A982" s="172">
        <f t="shared" si="58"/>
        <v>826</v>
      </c>
      <c r="B982" s="173" t="s">
        <v>1118</v>
      </c>
      <c r="C982" s="137" t="s">
        <v>18</v>
      </c>
      <c r="D982" s="172">
        <v>937</v>
      </c>
      <c r="E982" s="159"/>
    </row>
    <row r="983" spans="1:5" ht="47.25" x14ac:dyDescent="0.25">
      <c r="A983" s="172">
        <f t="shared" si="58"/>
        <v>827</v>
      </c>
      <c r="B983" s="173" t="s">
        <v>1119</v>
      </c>
      <c r="C983" s="137" t="s">
        <v>18</v>
      </c>
      <c r="D983" s="172">
        <v>765</v>
      </c>
      <c r="E983" s="159"/>
    </row>
    <row r="984" spans="1:5" ht="47.25" x14ac:dyDescent="0.25">
      <c r="A984" s="172">
        <f t="shared" si="58"/>
        <v>828</v>
      </c>
      <c r="B984" s="173" t="s">
        <v>1120</v>
      </c>
      <c r="C984" s="137" t="s">
        <v>18</v>
      </c>
      <c r="D984" s="172">
        <v>1080</v>
      </c>
      <c r="E984" s="159"/>
    </row>
    <row r="985" spans="1:5" x14ac:dyDescent="0.25">
      <c r="A985" s="172">
        <f t="shared" si="58"/>
        <v>829</v>
      </c>
      <c r="B985" s="174" t="s">
        <v>1121</v>
      </c>
      <c r="C985" s="137" t="s">
        <v>18</v>
      </c>
      <c r="D985" s="172">
        <v>1452</v>
      </c>
      <c r="E985" s="159"/>
    </row>
    <row r="986" spans="1:5" x14ac:dyDescent="0.25">
      <c r="A986" s="172">
        <f t="shared" si="58"/>
        <v>830</v>
      </c>
      <c r="B986" s="174" t="s">
        <v>1122</v>
      </c>
      <c r="C986" s="137" t="s">
        <v>18</v>
      </c>
      <c r="D986" s="172">
        <v>1280</v>
      </c>
      <c r="E986" s="159"/>
    </row>
    <row r="987" spans="1:5" x14ac:dyDescent="0.25">
      <c r="A987" s="172">
        <f t="shared" si="58"/>
        <v>831</v>
      </c>
      <c r="B987" s="174" t="s">
        <v>1123</v>
      </c>
      <c r="C987" s="137" t="s">
        <v>18</v>
      </c>
      <c r="D987" s="172">
        <v>1595</v>
      </c>
      <c r="E987" s="159"/>
    </row>
    <row r="988" spans="1:5" ht="31.5" x14ac:dyDescent="0.25">
      <c r="A988" s="172">
        <f t="shared" si="58"/>
        <v>832</v>
      </c>
      <c r="B988" s="173" t="s">
        <v>1124</v>
      </c>
      <c r="C988" s="137" t="s">
        <v>18</v>
      </c>
      <c r="D988" s="172">
        <v>2016</v>
      </c>
      <c r="E988" s="159"/>
    </row>
    <row r="989" spans="1:5" ht="31.5" x14ac:dyDescent="0.25">
      <c r="A989" s="172">
        <f t="shared" si="58"/>
        <v>833</v>
      </c>
      <c r="B989" s="173" t="s">
        <v>1125</v>
      </c>
      <c r="C989" s="137" t="s">
        <v>18</v>
      </c>
      <c r="D989" s="172">
        <v>1755</v>
      </c>
      <c r="E989" s="159"/>
    </row>
    <row r="990" spans="1:5" ht="31.5" x14ac:dyDescent="0.25">
      <c r="A990" s="172">
        <f t="shared" si="58"/>
        <v>834</v>
      </c>
      <c r="B990" s="173" t="s">
        <v>1126</v>
      </c>
      <c r="C990" s="137" t="s">
        <v>18</v>
      </c>
      <c r="D990" s="172">
        <v>3098</v>
      </c>
      <c r="E990" s="159"/>
    </row>
    <row r="991" spans="1:5" ht="47.25" x14ac:dyDescent="0.25">
      <c r="A991" s="172">
        <f t="shared" si="58"/>
        <v>835</v>
      </c>
      <c r="B991" s="173" t="s">
        <v>1127</v>
      </c>
      <c r="C991" s="137" t="s">
        <v>18</v>
      </c>
      <c r="D991" s="172">
        <v>3664</v>
      </c>
      <c r="E991" s="159"/>
    </row>
    <row r="992" spans="1:5" ht="47.25" x14ac:dyDescent="0.25">
      <c r="A992" s="172">
        <f t="shared" si="58"/>
        <v>836</v>
      </c>
      <c r="B992" s="173" t="s">
        <v>1128</v>
      </c>
      <c r="C992" s="137" t="s">
        <v>18</v>
      </c>
      <c r="D992" s="172">
        <v>3403</v>
      </c>
      <c r="E992" s="159"/>
    </row>
    <row r="993" spans="1:5" ht="47.25" x14ac:dyDescent="0.25">
      <c r="A993" s="172">
        <f t="shared" si="58"/>
        <v>837</v>
      </c>
      <c r="B993" s="173" t="s">
        <v>1129</v>
      </c>
      <c r="C993" s="137" t="s">
        <v>18</v>
      </c>
      <c r="D993" s="172">
        <v>4746</v>
      </c>
      <c r="E993" s="159"/>
    </row>
    <row r="994" spans="1:5" x14ac:dyDescent="0.25">
      <c r="A994" s="172">
        <f t="shared" si="58"/>
        <v>838</v>
      </c>
      <c r="B994" s="174" t="s">
        <v>784</v>
      </c>
      <c r="C994" s="137" t="s">
        <v>18</v>
      </c>
      <c r="D994" s="172">
        <v>1336</v>
      </c>
      <c r="E994" s="159"/>
    </row>
    <row r="995" spans="1:5" x14ac:dyDescent="0.25">
      <c r="A995" s="172">
        <f t="shared" si="58"/>
        <v>839</v>
      </c>
      <c r="B995" s="174" t="s">
        <v>785</v>
      </c>
      <c r="C995" s="137" t="s">
        <v>18</v>
      </c>
      <c r="D995" s="172">
        <v>1542</v>
      </c>
      <c r="E995" s="159"/>
    </row>
    <row r="996" spans="1:5" ht="31.5" x14ac:dyDescent="0.25">
      <c r="A996" s="172">
        <f t="shared" ref="A996:A997" si="59">A995+1</f>
        <v>840</v>
      </c>
      <c r="B996" s="173" t="s">
        <v>786</v>
      </c>
      <c r="C996" s="137" t="s">
        <v>18</v>
      </c>
      <c r="D996" s="172">
        <v>283</v>
      </c>
      <c r="E996" s="159"/>
    </row>
    <row r="997" spans="1:5" ht="31.5" x14ac:dyDescent="0.25">
      <c r="A997" s="172">
        <f t="shared" si="59"/>
        <v>841</v>
      </c>
      <c r="B997" s="173" t="s">
        <v>787</v>
      </c>
      <c r="C997" s="137" t="s">
        <v>18</v>
      </c>
      <c r="D997" s="172">
        <v>656</v>
      </c>
      <c r="E997" s="159"/>
    </row>
    <row r="998" spans="1:5" x14ac:dyDescent="0.25">
      <c r="A998" s="172"/>
      <c r="B998" s="178" t="s">
        <v>1141</v>
      </c>
      <c r="C998" s="178"/>
      <c r="D998" s="172"/>
      <c r="E998" s="159"/>
    </row>
    <row r="999" spans="1:5" x14ac:dyDescent="0.25">
      <c r="A999" s="172">
        <f>A997+1</f>
        <v>842</v>
      </c>
      <c r="B999" s="174" t="s">
        <v>788</v>
      </c>
      <c r="C999" s="137" t="s">
        <v>18</v>
      </c>
      <c r="D999" s="172">
        <v>330</v>
      </c>
      <c r="E999" s="159"/>
    </row>
    <row r="1000" spans="1:5" x14ac:dyDescent="0.25">
      <c r="A1000" s="172">
        <f t="shared" ref="A1000:A1010" si="60">A999+1</f>
        <v>843</v>
      </c>
      <c r="B1000" s="174" t="s">
        <v>789</v>
      </c>
      <c r="C1000" s="137" t="s">
        <v>18</v>
      </c>
      <c r="D1000" s="172">
        <v>412</v>
      </c>
      <c r="E1000" s="159"/>
    </row>
    <row r="1001" spans="1:5" ht="31.5" x14ac:dyDescent="0.25">
      <c r="A1001" s="172">
        <f t="shared" si="60"/>
        <v>844</v>
      </c>
      <c r="B1001" s="173" t="s">
        <v>790</v>
      </c>
      <c r="C1001" s="137" t="s">
        <v>18</v>
      </c>
      <c r="D1001" s="172">
        <v>744</v>
      </c>
      <c r="E1001" s="159"/>
    </row>
    <row r="1002" spans="1:5" ht="31.5" x14ac:dyDescent="0.25">
      <c r="A1002" s="172">
        <f t="shared" si="60"/>
        <v>845</v>
      </c>
      <c r="B1002" s="173" t="s">
        <v>791</v>
      </c>
      <c r="C1002" s="137" t="s">
        <v>18</v>
      </c>
      <c r="D1002" s="172">
        <v>980</v>
      </c>
      <c r="E1002" s="159"/>
    </row>
    <row r="1003" spans="1:5" ht="31.5" x14ac:dyDescent="0.25">
      <c r="A1003" s="172">
        <f t="shared" si="60"/>
        <v>846</v>
      </c>
      <c r="B1003" s="173" t="s">
        <v>792</v>
      </c>
      <c r="C1003" s="137" t="s">
        <v>18</v>
      </c>
      <c r="D1003" s="172">
        <v>569</v>
      </c>
      <c r="E1003" s="159"/>
    </row>
    <row r="1004" spans="1:5" x14ac:dyDescent="0.25">
      <c r="A1004" s="172">
        <f t="shared" si="60"/>
        <v>847</v>
      </c>
      <c r="B1004" s="174" t="s">
        <v>793</v>
      </c>
      <c r="C1004" s="137" t="s">
        <v>18</v>
      </c>
      <c r="D1004" s="172">
        <v>1041</v>
      </c>
      <c r="E1004" s="159"/>
    </row>
    <row r="1005" spans="1:5" x14ac:dyDescent="0.25">
      <c r="A1005" s="172">
        <f t="shared" si="60"/>
        <v>848</v>
      </c>
      <c r="B1005" s="174" t="s">
        <v>794</v>
      </c>
      <c r="C1005" s="137" t="s">
        <v>18</v>
      </c>
      <c r="D1005" s="172">
        <v>667</v>
      </c>
      <c r="E1005" s="159"/>
    </row>
    <row r="1006" spans="1:5" x14ac:dyDescent="0.25">
      <c r="A1006" s="172">
        <f t="shared" si="60"/>
        <v>849</v>
      </c>
      <c r="B1006" s="174" t="s">
        <v>795</v>
      </c>
      <c r="C1006" s="137" t="s">
        <v>18</v>
      </c>
      <c r="D1006" s="172">
        <v>569</v>
      </c>
      <c r="E1006" s="159"/>
    </row>
    <row r="1007" spans="1:5" ht="31.5" x14ac:dyDescent="0.25">
      <c r="A1007" s="172">
        <f t="shared" si="60"/>
        <v>850</v>
      </c>
      <c r="B1007" s="173" t="s">
        <v>796</v>
      </c>
      <c r="C1007" s="137" t="s">
        <v>18</v>
      </c>
      <c r="D1007" s="172">
        <v>1213</v>
      </c>
      <c r="E1007" s="159"/>
    </row>
    <row r="1008" spans="1:5" x14ac:dyDescent="0.25">
      <c r="A1008" s="172">
        <f t="shared" si="60"/>
        <v>851</v>
      </c>
      <c r="B1008" s="174" t="s">
        <v>797</v>
      </c>
      <c r="C1008" s="137" t="s">
        <v>18</v>
      </c>
      <c r="D1008" s="172">
        <v>1419</v>
      </c>
      <c r="E1008" s="159"/>
    </row>
    <row r="1009" spans="1:5" x14ac:dyDescent="0.25">
      <c r="A1009" s="172">
        <f t="shared" si="60"/>
        <v>852</v>
      </c>
      <c r="B1009" s="174" t="s">
        <v>798</v>
      </c>
      <c r="C1009" s="137" t="s">
        <v>18</v>
      </c>
      <c r="D1009" s="172">
        <v>1002</v>
      </c>
      <c r="E1009" s="159"/>
    </row>
    <row r="1010" spans="1:5" x14ac:dyDescent="0.25">
      <c r="A1010" s="172">
        <f t="shared" si="60"/>
        <v>853</v>
      </c>
      <c r="B1010" s="174" t="s">
        <v>799</v>
      </c>
      <c r="C1010" s="137" t="s">
        <v>18</v>
      </c>
      <c r="D1010" s="172">
        <v>334</v>
      </c>
      <c r="E1010" s="159"/>
    </row>
    <row r="1011" spans="1:5" x14ac:dyDescent="0.25">
      <c r="A1011" s="172"/>
      <c r="B1011" s="178" t="s">
        <v>1142</v>
      </c>
      <c r="C1011" s="178"/>
      <c r="D1011" s="172"/>
      <c r="E1011" s="159"/>
    </row>
    <row r="1012" spans="1:5" ht="31.5" x14ac:dyDescent="0.25">
      <c r="A1012" s="172">
        <f>A1010+1</f>
        <v>854</v>
      </c>
      <c r="B1012" s="173" t="s">
        <v>746</v>
      </c>
      <c r="C1012" s="137" t="s">
        <v>18</v>
      </c>
      <c r="D1012" s="172">
        <v>31</v>
      </c>
      <c r="E1012" s="159"/>
    </row>
    <row r="1013" spans="1:5" x14ac:dyDescent="0.25">
      <c r="A1013" s="172">
        <f t="shared" ref="A1013:A1028" si="61">A1012+1</f>
        <v>855</v>
      </c>
      <c r="B1013" s="174" t="s">
        <v>800</v>
      </c>
      <c r="C1013" s="137" t="s">
        <v>18</v>
      </c>
      <c r="D1013" s="172">
        <v>206</v>
      </c>
      <c r="E1013" s="159"/>
    </row>
    <row r="1014" spans="1:5" ht="31.5" x14ac:dyDescent="0.25">
      <c r="A1014" s="172">
        <f t="shared" si="61"/>
        <v>856</v>
      </c>
      <c r="B1014" s="173" t="s">
        <v>801</v>
      </c>
      <c r="C1014" s="137" t="s">
        <v>18</v>
      </c>
      <c r="D1014" s="172">
        <v>309</v>
      </c>
      <c r="E1014" s="159"/>
    </row>
    <row r="1015" spans="1:5" x14ac:dyDescent="0.25">
      <c r="A1015" s="172">
        <f t="shared" si="61"/>
        <v>857</v>
      </c>
      <c r="B1015" s="174" t="s">
        <v>802</v>
      </c>
      <c r="C1015" s="137" t="s">
        <v>18</v>
      </c>
      <c r="D1015" s="172">
        <v>618</v>
      </c>
      <c r="E1015" s="159"/>
    </row>
    <row r="1016" spans="1:5" x14ac:dyDescent="0.25">
      <c r="A1016" s="172">
        <f t="shared" si="61"/>
        <v>858</v>
      </c>
      <c r="B1016" s="174" t="s">
        <v>803</v>
      </c>
      <c r="C1016" s="137" t="s">
        <v>18</v>
      </c>
      <c r="D1016" s="172">
        <v>103</v>
      </c>
      <c r="E1016" s="159"/>
    </row>
    <row r="1017" spans="1:5" x14ac:dyDescent="0.25">
      <c r="A1017" s="172">
        <f t="shared" si="61"/>
        <v>859</v>
      </c>
      <c r="B1017" s="174" t="s">
        <v>804</v>
      </c>
      <c r="C1017" s="137" t="s">
        <v>18</v>
      </c>
      <c r="D1017" s="172">
        <v>412</v>
      </c>
      <c r="E1017" s="159"/>
    </row>
    <row r="1018" spans="1:5" ht="31.5" x14ac:dyDescent="0.25">
      <c r="A1018" s="172">
        <f t="shared" si="61"/>
        <v>860</v>
      </c>
      <c r="B1018" s="173" t="s">
        <v>805</v>
      </c>
      <c r="C1018" s="137" t="s">
        <v>18</v>
      </c>
      <c r="D1018" s="172">
        <v>206</v>
      </c>
      <c r="E1018" s="159"/>
    </row>
    <row r="1019" spans="1:5" ht="31.5" x14ac:dyDescent="0.25">
      <c r="A1019" s="172">
        <f t="shared" si="61"/>
        <v>861</v>
      </c>
      <c r="B1019" s="173" t="s">
        <v>806</v>
      </c>
      <c r="C1019" s="137" t="s">
        <v>18</v>
      </c>
      <c r="D1019" s="172">
        <v>515</v>
      </c>
      <c r="E1019" s="159"/>
    </row>
    <row r="1020" spans="1:5" x14ac:dyDescent="0.25">
      <c r="A1020" s="172">
        <f t="shared" si="61"/>
        <v>862</v>
      </c>
      <c r="B1020" s="174" t="s">
        <v>807</v>
      </c>
      <c r="C1020" s="137" t="s">
        <v>18</v>
      </c>
      <c r="D1020" s="172">
        <v>103</v>
      </c>
      <c r="E1020" s="159"/>
    </row>
    <row r="1021" spans="1:5" x14ac:dyDescent="0.25">
      <c r="A1021" s="172">
        <f t="shared" si="61"/>
        <v>863</v>
      </c>
      <c r="B1021" s="174" t="s">
        <v>808</v>
      </c>
      <c r="C1021" s="137" t="s">
        <v>18</v>
      </c>
      <c r="D1021" s="172">
        <v>103</v>
      </c>
      <c r="E1021" s="159"/>
    </row>
    <row r="1022" spans="1:5" x14ac:dyDescent="0.25">
      <c r="A1022" s="172">
        <f t="shared" si="61"/>
        <v>864</v>
      </c>
      <c r="B1022" s="174" t="s">
        <v>809</v>
      </c>
      <c r="C1022" s="137" t="s">
        <v>18</v>
      </c>
      <c r="D1022" s="172">
        <v>106</v>
      </c>
      <c r="E1022" s="159"/>
    </row>
    <row r="1023" spans="1:5" x14ac:dyDescent="0.25">
      <c r="A1023" s="172">
        <f t="shared" si="61"/>
        <v>865</v>
      </c>
      <c r="B1023" s="174" t="s">
        <v>810</v>
      </c>
      <c r="C1023" s="137" t="s">
        <v>18</v>
      </c>
      <c r="D1023" s="172">
        <v>103</v>
      </c>
      <c r="E1023" s="159"/>
    </row>
    <row r="1024" spans="1:5" x14ac:dyDescent="0.25">
      <c r="A1024" s="172">
        <f t="shared" si="61"/>
        <v>866</v>
      </c>
      <c r="B1024" s="174" t="s">
        <v>811</v>
      </c>
      <c r="C1024" s="137" t="s">
        <v>18</v>
      </c>
      <c r="D1024" s="172">
        <v>103</v>
      </c>
      <c r="E1024" s="159"/>
    </row>
    <row r="1025" spans="1:5" x14ac:dyDescent="0.25">
      <c r="A1025" s="172">
        <f t="shared" si="61"/>
        <v>867</v>
      </c>
      <c r="B1025" s="174" t="s">
        <v>812</v>
      </c>
      <c r="C1025" s="137" t="s">
        <v>18</v>
      </c>
      <c r="D1025" s="172">
        <v>103</v>
      </c>
      <c r="E1025" s="159"/>
    </row>
    <row r="1026" spans="1:5" x14ac:dyDescent="0.25">
      <c r="A1026" s="172">
        <f t="shared" si="61"/>
        <v>868</v>
      </c>
      <c r="B1026" s="174" t="s">
        <v>813</v>
      </c>
      <c r="C1026" s="137" t="s">
        <v>18</v>
      </c>
      <c r="D1026" s="172">
        <v>824</v>
      </c>
      <c r="E1026" s="159"/>
    </row>
    <row r="1027" spans="1:5" x14ac:dyDescent="0.25">
      <c r="A1027" s="172">
        <f t="shared" si="61"/>
        <v>869</v>
      </c>
      <c r="B1027" s="174" t="s">
        <v>814</v>
      </c>
      <c r="C1027" s="137" t="s">
        <v>18</v>
      </c>
      <c r="D1027" s="172">
        <v>206</v>
      </c>
      <c r="E1027" s="159"/>
    </row>
    <row r="1028" spans="1:5" x14ac:dyDescent="0.25">
      <c r="A1028" s="172">
        <f t="shared" si="61"/>
        <v>870</v>
      </c>
      <c r="B1028" s="174" t="s">
        <v>815</v>
      </c>
      <c r="C1028" s="137" t="s">
        <v>18</v>
      </c>
      <c r="D1028" s="172">
        <v>927</v>
      </c>
      <c r="E1028" s="159"/>
    </row>
    <row r="1029" spans="1:5" x14ac:dyDescent="0.25">
      <c r="A1029" s="172">
        <f t="shared" ref="A1029:A1034" si="62">A1028+1</f>
        <v>871</v>
      </c>
      <c r="B1029" s="174" t="s">
        <v>816</v>
      </c>
      <c r="C1029" s="137" t="s">
        <v>18</v>
      </c>
      <c r="D1029" s="172">
        <v>824</v>
      </c>
      <c r="E1029" s="159"/>
    </row>
    <row r="1030" spans="1:5" x14ac:dyDescent="0.25">
      <c r="A1030" s="172">
        <f t="shared" si="62"/>
        <v>872</v>
      </c>
      <c r="B1030" s="174" t="s">
        <v>817</v>
      </c>
      <c r="C1030" s="137" t="s">
        <v>18</v>
      </c>
      <c r="D1030" s="172">
        <v>412</v>
      </c>
      <c r="E1030" s="159"/>
    </row>
    <row r="1031" spans="1:5" ht="31.5" x14ac:dyDescent="0.25">
      <c r="A1031" s="172">
        <f t="shared" si="62"/>
        <v>873</v>
      </c>
      <c r="B1031" s="173" t="s">
        <v>818</v>
      </c>
      <c r="C1031" s="137" t="s">
        <v>18</v>
      </c>
      <c r="D1031" s="172">
        <v>721</v>
      </c>
      <c r="E1031" s="159"/>
    </row>
    <row r="1032" spans="1:5" ht="31.5" x14ac:dyDescent="0.25">
      <c r="A1032" s="172">
        <f t="shared" si="62"/>
        <v>874</v>
      </c>
      <c r="B1032" s="173" t="s">
        <v>819</v>
      </c>
      <c r="C1032" s="137" t="s">
        <v>18</v>
      </c>
      <c r="D1032" s="172">
        <v>309</v>
      </c>
      <c r="E1032" s="159"/>
    </row>
    <row r="1033" spans="1:5" ht="47.25" x14ac:dyDescent="0.25">
      <c r="A1033" s="172">
        <f t="shared" si="62"/>
        <v>875</v>
      </c>
      <c r="B1033" s="173" t="s">
        <v>820</v>
      </c>
      <c r="C1033" s="137" t="s">
        <v>18</v>
      </c>
      <c r="D1033" s="172">
        <v>2472</v>
      </c>
      <c r="E1033" s="159"/>
    </row>
    <row r="1034" spans="1:5" ht="47.25" x14ac:dyDescent="0.25">
      <c r="A1034" s="172">
        <f t="shared" si="62"/>
        <v>876</v>
      </c>
      <c r="B1034" s="173" t="s">
        <v>821</v>
      </c>
      <c r="C1034" s="137" t="s">
        <v>18</v>
      </c>
      <c r="D1034" s="172">
        <v>2884</v>
      </c>
      <c r="E1034" s="159"/>
    </row>
    <row r="1035" spans="1:5" x14ac:dyDescent="0.25">
      <c r="A1035" s="172"/>
      <c r="B1035" s="178" t="s">
        <v>822</v>
      </c>
      <c r="C1035" s="178"/>
      <c r="D1035" s="172"/>
      <c r="E1035" s="159"/>
    </row>
    <row r="1036" spans="1:5" ht="31.5" x14ac:dyDescent="0.25">
      <c r="A1036" s="172">
        <f>A1034+1</f>
        <v>877</v>
      </c>
      <c r="B1036" s="173" t="s">
        <v>823</v>
      </c>
      <c r="C1036" s="137" t="s">
        <v>18</v>
      </c>
      <c r="D1036" s="172">
        <v>206</v>
      </c>
      <c r="E1036" s="159"/>
    </row>
    <row r="1037" spans="1:5" x14ac:dyDescent="0.25">
      <c r="A1037" s="172">
        <f t="shared" ref="A1037:A1040" si="63">A1036+1</f>
        <v>878</v>
      </c>
      <c r="B1037" s="174" t="s">
        <v>824</v>
      </c>
      <c r="C1037" s="137" t="s">
        <v>18</v>
      </c>
      <c r="D1037" s="172">
        <v>206</v>
      </c>
      <c r="E1037" s="159"/>
    </row>
    <row r="1038" spans="1:5" x14ac:dyDescent="0.25">
      <c r="A1038" s="172">
        <f t="shared" si="63"/>
        <v>879</v>
      </c>
      <c r="B1038" s="174" t="s">
        <v>1143</v>
      </c>
      <c r="C1038" s="137" t="s">
        <v>18</v>
      </c>
      <c r="D1038" s="172">
        <v>106</v>
      </c>
      <c r="E1038" s="159"/>
    </row>
    <row r="1039" spans="1:5" x14ac:dyDescent="0.25">
      <c r="A1039" s="172">
        <f t="shared" si="63"/>
        <v>880</v>
      </c>
      <c r="B1039" s="174" t="s">
        <v>768</v>
      </c>
      <c r="C1039" s="137" t="s">
        <v>18</v>
      </c>
      <c r="D1039" s="172">
        <v>103</v>
      </c>
      <c r="E1039" s="159"/>
    </row>
    <row r="1040" spans="1:5" x14ac:dyDescent="0.25">
      <c r="A1040" s="172">
        <f t="shared" si="63"/>
        <v>881</v>
      </c>
      <c r="B1040" s="174" t="s">
        <v>825</v>
      </c>
      <c r="C1040" s="137" t="s">
        <v>18</v>
      </c>
      <c r="D1040" s="172">
        <v>206</v>
      </c>
      <c r="E1040" s="159"/>
    </row>
    <row r="1041" spans="1:5" x14ac:dyDescent="0.2">
      <c r="A1041" s="179"/>
      <c r="B1041" s="180" t="s">
        <v>1076</v>
      </c>
      <c r="C1041" s="137"/>
      <c r="D1041" s="181"/>
      <c r="E1041" s="159"/>
    </row>
    <row r="1042" spans="1:5" x14ac:dyDescent="0.25">
      <c r="A1042" s="179">
        <f>A1040+1</f>
        <v>882</v>
      </c>
      <c r="B1042" s="174" t="s">
        <v>826</v>
      </c>
      <c r="C1042" s="137" t="s">
        <v>18</v>
      </c>
      <c r="D1042" s="172">
        <v>52</v>
      </c>
      <c r="E1042" s="159"/>
    </row>
    <row r="1043" spans="1:5" ht="31.5" x14ac:dyDescent="0.25">
      <c r="A1043" s="179">
        <f t="shared" ref="A1043:A1047" si="64">A1042+1</f>
        <v>883</v>
      </c>
      <c r="B1043" s="173" t="s">
        <v>956</v>
      </c>
      <c r="C1043" s="137" t="s">
        <v>18</v>
      </c>
      <c r="D1043" s="172">
        <v>133</v>
      </c>
      <c r="E1043" s="159"/>
    </row>
    <row r="1044" spans="1:5" x14ac:dyDescent="0.25">
      <c r="A1044" s="179">
        <f t="shared" si="64"/>
        <v>884</v>
      </c>
      <c r="B1044" s="182" t="s">
        <v>1075</v>
      </c>
      <c r="C1044" s="137" t="s">
        <v>18</v>
      </c>
      <c r="D1044" s="179">
        <v>380</v>
      </c>
      <c r="E1044" s="159"/>
    </row>
    <row r="1045" spans="1:5" x14ac:dyDescent="0.25">
      <c r="A1045" s="179">
        <f t="shared" si="64"/>
        <v>885</v>
      </c>
      <c r="B1045" s="183" t="s">
        <v>827</v>
      </c>
      <c r="C1045" s="137" t="s">
        <v>18</v>
      </c>
      <c r="D1045" s="172">
        <v>236</v>
      </c>
      <c r="E1045" s="159"/>
    </row>
    <row r="1046" spans="1:5" x14ac:dyDescent="0.2">
      <c r="A1046" s="184">
        <f t="shared" si="64"/>
        <v>886</v>
      </c>
      <c r="B1046" s="174" t="s">
        <v>828</v>
      </c>
      <c r="C1046" s="137" t="s">
        <v>18</v>
      </c>
      <c r="D1046" s="172">
        <v>206</v>
      </c>
      <c r="E1046" s="159"/>
    </row>
    <row r="1047" spans="1:5" x14ac:dyDescent="0.2">
      <c r="A1047" s="184">
        <f t="shared" si="64"/>
        <v>887</v>
      </c>
      <c r="B1047" s="174" t="s">
        <v>829</v>
      </c>
      <c r="C1047" s="137" t="s">
        <v>18</v>
      </c>
      <c r="D1047" s="172">
        <v>618</v>
      </c>
      <c r="E1047" s="159"/>
    </row>
    <row r="1048" spans="1:5" x14ac:dyDescent="0.25">
      <c r="A1048" s="4"/>
      <c r="B1048" s="201" t="s">
        <v>1068</v>
      </c>
      <c r="C1048" s="202"/>
      <c r="D1048" s="203"/>
    </row>
    <row r="1049" spans="1:5" x14ac:dyDescent="0.25">
      <c r="A1049" s="4"/>
      <c r="B1049" s="198" t="s">
        <v>990</v>
      </c>
      <c r="C1049" s="199"/>
      <c r="D1049" s="200"/>
    </row>
    <row r="1050" spans="1:5" x14ac:dyDescent="0.25">
      <c r="A1050" s="5">
        <f>A1047+1</f>
        <v>888</v>
      </c>
      <c r="B1050" s="129" t="s">
        <v>831</v>
      </c>
      <c r="C1050" s="121" t="s">
        <v>18</v>
      </c>
      <c r="D1050" s="130">
        <v>960</v>
      </c>
    </row>
    <row r="1051" spans="1:5" x14ac:dyDescent="0.25">
      <c r="A1051" s="5">
        <f>A1050+1</f>
        <v>889</v>
      </c>
      <c r="B1051" s="129" t="s">
        <v>832</v>
      </c>
      <c r="C1051" s="121" t="s">
        <v>18</v>
      </c>
      <c r="D1051" s="130">
        <v>2210</v>
      </c>
    </row>
    <row r="1052" spans="1:5" x14ac:dyDescent="0.25">
      <c r="A1052" s="5">
        <f t="shared" ref="A1052:A1055" si="65">A1051+1</f>
        <v>890</v>
      </c>
      <c r="B1052" s="129" t="s">
        <v>991</v>
      </c>
      <c r="C1052" s="121" t="s">
        <v>18</v>
      </c>
      <c r="D1052" s="130">
        <v>3418</v>
      </c>
    </row>
    <row r="1053" spans="1:5" x14ac:dyDescent="0.25">
      <c r="A1053" s="5">
        <f t="shared" si="65"/>
        <v>891</v>
      </c>
      <c r="B1053" s="129" t="s">
        <v>992</v>
      </c>
      <c r="C1053" s="121" t="s">
        <v>18</v>
      </c>
      <c r="D1053" s="130">
        <v>840</v>
      </c>
    </row>
    <row r="1054" spans="1:5" ht="31.5" x14ac:dyDescent="0.25">
      <c r="A1054" s="5">
        <f t="shared" si="65"/>
        <v>892</v>
      </c>
      <c r="B1054" s="129" t="s">
        <v>993</v>
      </c>
      <c r="C1054" s="121" t="s">
        <v>18</v>
      </c>
      <c r="D1054" s="130">
        <v>5400</v>
      </c>
      <c r="E1054" s="150"/>
    </row>
    <row r="1055" spans="1:5" ht="31.5" x14ac:dyDescent="0.25">
      <c r="A1055" s="5">
        <f t="shared" si="65"/>
        <v>893</v>
      </c>
      <c r="B1055" s="129" t="s">
        <v>994</v>
      </c>
      <c r="C1055" s="121" t="s">
        <v>18</v>
      </c>
      <c r="D1055" s="130">
        <v>8600</v>
      </c>
      <c r="E1055" s="150"/>
    </row>
    <row r="1056" spans="1:5" x14ac:dyDescent="0.25">
      <c r="A1056" s="4"/>
      <c r="B1056" s="198" t="s">
        <v>995</v>
      </c>
      <c r="C1056" s="199"/>
      <c r="D1056" s="200"/>
    </row>
    <row r="1057" spans="1:5" x14ac:dyDescent="0.25">
      <c r="A1057" s="5">
        <f>A1055+1</f>
        <v>894</v>
      </c>
      <c r="B1057" s="129" t="s">
        <v>996</v>
      </c>
      <c r="C1057" s="121" t="s">
        <v>18</v>
      </c>
      <c r="D1057" s="130">
        <v>4820</v>
      </c>
    </row>
    <row r="1058" spans="1:5" x14ac:dyDescent="0.25">
      <c r="A1058" s="5">
        <f>A1057+1</f>
        <v>895</v>
      </c>
      <c r="B1058" s="129" t="s">
        <v>997</v>
      </c>
      <c r="C1058" s="121" t="s">
        <v>18</v>
      </c>
      <c r="D1058" s="130">
        <v>3410</v>
      </c>
      <c r="E1058" s="150"/>
    </row>
    <row r="1059" spans="1:5" x14ac:dyDescent="0.25">
      <c r="A1059" s="5">
        <f t="shared" ref="A1059:A1082" si="66">A1058+1</f>
        <v>896</v>
      </c>
      <c r="B1059" s="129" t="s">
        <v>998</v>
      </c>
      <c r="C1059" s="121" t="s">
        <v>18</v>
      </c>
      <c r="D1059" s="130">
        <v>5350</v>
      </c>
    </row>
    <row r="1060" spans="1:5" ht="31.5" x14ac:dyDescent="0.25">
      <c r="A1060" s="5">
        <f t="shared" si="66"/>
        <v>897</v>
      </c>
      <c r="B1060" s="129" t="s">
        <v>999</v>
      </c>
      <c r="C1060" s="121" t="s">
        <v>18</v>
      </c>
      <c r="D1060" s="130">
        <v>3220</v>
      </c>
    </row>
    <row r="1061" spans="1:5" x14ac:dyDescent="0.25">
      <c r="A1061" s="5">
        <f t="shared" si="66"/>
        <v>898</v>
      </c>
      <c r="B1061" s="129" t="s">
        <v>1000</v>
      </c>
      <c r="C1061" s="121" t="s">
        <v>18</v>
      </c>
      <c r="D1061" s="130">
        <v>1610</v>
      </c>
    </row>
    <row r="1062" spans="1:5" x14ac:dyDescent="0.25">
      <c r="A1062" s="5">
        <f t="shared" si="66"/>
        <v>899</v>
      </c>
      <c r="B1062" s="129" t="s">
        <v>1001</v>
      </c>
      <c r="C1062" s="121" t="s">
        <v>18</v>
      </c>
      <c r="D1062" s="130">
        <v>400</v>
      </c>
    </row>
    <row r="1063" spans="1:5" x14ac:dyDescent="0.25">
      <c r="A1063" s="5">
        <f t="shared" si="66"/>
        <v>900</v>
      </c>
      <c r="B1063" s="129" t="s">
        <v>1002</v>
      </c>
      <c r="C1063" s="121" t="s">
        <v>18</v>
      </c>
      <c r="D1063" s="130">
        <v>5940</v>
      </c>
    </row>
    <row r="1064" spans="1:5" x14ac:dyDescent="0.25">
      <c r="A1064" s="5">
        <f t="shared" si="66"/>
        <v>901</v>
      </c>
      <c r="B1064" s="129" t="s">
        <v>834</v>
      </c>
      <c r="C1064" s="121" t="s">
        <v>18</v>
      </c>
      <c r="D1064" s="130">
        <v>1610</v>
      </c>
    </row>
    <row r="1065" spans="1:5" x14ac:dyDescent="0.25">
      <c r="A1065" s="5">
        <f t="shared" si="66"/>
        <v>902</v>
      </c>
      <c r="B1065" s="129" t="s">
        <v>1003</v>
      </c>
      <c r="C1065" s="121" t="s">
        <v>18</v>
      </c>
      <c r="D1065" s="130">
        <v>2680</v>
      </c>
    </row>
    <row r="1066" spans="1:5" x14ac:dyDescent="0.25">
      <c r="A1066" s="5">
        <f t="shared" si="66"/>
        <v>903</v>
      </c>
      <c r="B1066" s="129" t="s">
        <v>839</v>
      </c>
      <c r="C1066" s="121" t="s">
        <v>18</v>
      </c>
      <c r="D1066" s="130">
        <v>2280</v>
      </c>
    </row>
    <row r="1067" spans="1:5" ht="31.5" x14ac:dyDescent="0.25">
      <c r="A1067" s="5">
        <f t="shared" si="66"/>
        <v>904</v>
      </c>
      <c r="B1067" s="129" t="s">
        <v>1004</v>
      </c>
      <c r="C1067" s="121" t="s">
        <v>18</v>
      </c>
      <c r="D1067" s="130">
        <v>1800</v>
      </c>
    </row>
    <row r="1068" spans="1:5" x14ac:dyDescent="0.25">
      <c r="A1068" s="5">
        <f t="shared" si="66"/>
        <v>905</v>
      </c>
      <c r="B1068" s="129" t="s">
        <v>1005</v>
      </c>
      <c r="C1068" s="121" t="s">
        <v>18</v>
      </c>
      <c r="D1068" s="130">
        <v>1440</v>
      </c>
    </row>
    <row r="1069" spans="1:5" x14ac:dyDescent="0.25">
      <c r="A1069" s="5">
        <f t="shared" si="66"/>
        <v>906</v>
      </c>
      <c r="B1069" s="129" t="s">
        <v>1006</v>
      </c>
      <c r="C1069" s="121" t="s">
        <v>18</v>
      </c>
      <c r="D1069" s="130">
        <v>1440</v>
      </c>
      <c r="E1069" s="150"/>
    </row>
    <row r="1070" spans="1:5" x14ac:dyDescent="0.25">
      <c r="A1070" s="5">
        <f t="shared" si="66"/>
        <v>907</v>
      </c>
      <c r="B1070" s="129" t="s">
        <v>1007</v>
      </c>
      <c r="C1070" s="121" t="s">
        <v>18</v>
      </c>
      <c r="D1070" s="130">
        <v>1440</v>
      </c>
    </row>
    <row r="1071" spans="1:5" x14ac:dyDescent="0.25">
      <c r="A1071" s="5">
        <f t="shared" si="66"/>
        <v>908</v>
      </c>
      <c r="B1071" s="129" t="s">
        <v>1008</v>
      </c>
      <c r="C1071" s="121" t="s">
        <v>18</v>
      </c>
      <c r="D1071" s="130">
        <v>3000</v>
      </c>
    </row>
    <row r="1072" spans="1:5" ht="31.5" x14ac:dyDescent="0.25">
      <c r="A1072" s="5">
        <f t="shared" si="66"/>
        <v>909</v>
      </c>
      <c r="B1072" s="129" t="s">
        <v>1009</v>
      </c>
      <c r="C1072" s="121" t="s">
        <v>18</v>
      </c>
      <c r="D1072" s="130">
        <v>1340</v>
      </c>
    </row>
    <row r="1073" spans="1:5" ht="31.5" x14ac:dyDescent="0.25">
      <c r="A1073" s="5">
        <f t="shared" si="66"/>
        <v>910</v>
      </c>
      <c r="B1073" s="129" t="s">
        <v>1010</v>
      </c>
      <c r="C1073" s="121" t="s">
        <v>18</v>
      </c>
      <c r="D1073" s="130">
        <v>2690</v>
      </c>
    </row>
    <row r="1074" spans="1:5" ht="31.5" x14ac:dyDescent="0.25">
      <c r="A1074" s="5">
        <f t="shared" si="66"/>
        <v>911</v>
      </c>
      <c r="B1074" s="129" t="s">
        <v>1011</v>
      </c>
      <c r="C1074" s="121" t="s">
        <v>18</v>
      </c>
      <c r="D1074" s="130">
        <v>3890</v>
      </c>
      <c r="E1074" s="150"/>
    </row>
    <row r="1075" spans="1:5" x14ac:dyDescent="0.25">
      <c r="A1075" s="5">
        <f t="shared" si="66"/>
        <v>912</v>
      </c>
      <c r="B1075" s="9" t="s">
        <v>840</v>
      </c>
      <c r="C1075" s="121" t="s">
        <v>18</v>
      </c>
      <c r="D1075" s="22">
        <v>2443</v>
      </c>
    </row>
    <row r="1076" spans="1:5" x14ac:dyDescent="0.25">
      <c r="A1076" s="5">
        <f t="shared" si="66"/>
        <v>913</v>
      </c>
      <c r="B1076" s="129" t="s">
        <v>1012</v>
      </c>
      <c r="C1076" s="121" t="s">
        <v>18</v>
      </c>
      <c r="D1076" s="130">
        <v>2750</v>
      </c>
    </row>
    <row r="1077" spans="1:5" ht="31.5" x14ac:dyDescent="0.25">
      <c r="A1077" s="5">
        <f t="shared" si="66"/>
        <v>914</v>
      </c>
      <c r="B1077" s="129" t="s">
        <v>1013</v>
      </c>
      <c r="C1077" s="121" t="s">
        <v>18</v>
      </c>
      <c r="D1077" s="130">
        <v>455</v>
      </c>
    </row>
    <row r="1078" spans="1:5" ht="31.5" x14ac:dyDescent="0.25">
      <c r="A1078" s="5">
        <f t="shared" si="66"/>
        <v>915</v>
      </c>
      <c r="B1078" s="129" t="s">
        <v>1014</v>
      </c>
      <c r="C1078" s="121" t="s">
        <v>18</v>
      </c>
      <c r="D1078" s="130">
        <v>683</v>
      </c>
    </row>
    <row r="1079" spans="1:5" x14ac:dyDescent="0.25">
      <c r="A1079" s="5">
        <f t="shared" si="66"/>
        <v>916</v>
      </c>
      <c r="B1079" s="9" t="s">
        <v>842</v>
      </c>
      <c r="C1079" s="121" t="s">
        <v>18</v>
      </c>
      <c r="D1079" s="22">
        <v>3251</v>
      </c>
    </row>
    <row r="1080" spans="1:5" x14ac:dyDescent="0.25">
      <c r="A1080" s="5">
        <f t="shared" si="66"/>
        <v>917</v>
      </c>
      <c r="B1080" s="9" t="s">
        <v>843</v>
      </c>
      <c r="C1080" s="121" t="s">
        <v>18</v>
      </c>
      <c r="D1080" s="22">
        <v>4974</v>
      </c>
    </row>
    <row r="1081" spans="1:5" x14ac:dyDescent="0.25">
      <c r="A1081" s="5">
        <f t="shared" si="66"/>
        <v>918</v>
      </c>
      <c r="B1081" s="129" t="s">
        <v>841</v>
      </c>
      <c r="C1081" s="121" t="s">
        <v>18</v>
      </c>
      <c r="D1081" s="130">
        <v>210</v>
      </c>
    </row>
    <row r="1082" spans="1:5" x14ac:dyDescent="0.25">
      <c r="A1082" s="5">
        <f t="shared" si="66"/>
        <v>919</v>
      </c>
      <c r="B1082" s="129" t="s">
        <v>1015</v>
      </c>
      <c r="C1082" s="121" t="s">
        <v>18</v>
      </c>
      <c r="D1082" s="130">
        <v>570</v>
      </c>
    </row>
    <row r="1083" spans="1:5" x14ac:dyDescent="0.25">
      <c r="A1083" s="4"/>
      <c r="B1083" s="198" t="s">
        <v>1016</v>
      </c>
      <c r="C1083" s="199"/>
      <c r="D1083" s="200"/>
    </row>
    <row r="1084" spans="1:5" x14ac:dyDescent="0.25">
      <c r="A1084" s="5">
        <f>A1082+1</f>
        <v>920</v>
      </c>
      <c r="B1084" s="129" t="s">
        <v>1017</v>
      </c>
      <c r="C1084" s="121" t="s">
        <v>18</v>
      </c>
      <c r="D1084" s="130">
        <v>2680</v>
      </c>
    </row>
    <row r="1085" spans="1:5" x14ac:dyDescent="0.25">
      <c r="A1085" s="5">
        <f>A1084+1</f>
        <v>921</v>
      </c>
      <c r="B1085" s="129" t="s">
        <v>1018</v>
      </c>
      <c r="C1085" s="121" t="s">
        <v>18</v>
      </c>
      <c r="D1085" s="130">
        <v>2280</v>
      </c>
    </row>
    <row r="1086" spans="1:5" x14ac:dyDescent="0.25">
      <c r="A1086" s="5">
        <f t="shared" ref="A1086:A1100" si="67">A1085+1</f>
        <v>922</v>
      </c>
      <c r="B1086" s="129" t="s">
        <v>1019</v>
      </c>
      <c r="C1086" s="121" t="s">
        <v>18</v>
      </c>
      <c r="D1086" s="130">
        <v>2680</v>
      </c>
    </row>
    <row r="1087" spans="1:5" x14ac:dyDescent="0.25">
      <c r="A1087" s="5">
        <f t="shared" si="67"/>
        <v>923</v>
      </c>
      <c r="B1087" s="129" t="s">
        <v>833</v>
      </c>
      <c r="C1087" s="121" t="s">
        <v>18</v>
      </c>
      <c r="D1087" s="130">
        <v>1610</v>
      </c>
    </row>
    <row r="1088" spans="1:5" x14ac:dyDescent="0.25">
      <c r="A1088" s="5">
        <f t="shared" si="67"/>
        <v>924</v>
      </c>
      <c r="B1088" s="129" t="s">
        <v>1020</v>
      </c>
      <c r="C1088" s="121" t="s">
        <v>18</v>
      </c>
      <c r="D1088" s="130">
        <v>1610</v>
      </c>
    </row>
    <row r="1089" spans="1:6" x14ac:dyDescent="0.25">
      <c r="A1089" s="5">
        <f t="shared" si="67"/>
        <v>925</v>
      </c>
      <c r="B1089" s="129" t="s">
        <v>1021</v>
      </c>
      <c r="C1089" s="121" t="s">
        <v>18</v>
      </c>
      <c r="D1089" s="130">
        <v>1070</v>
      </c>
    </row>
    <row r="1090" spans="1:6" x14ac:dyDescent="0.25">
      <c r="A1090" s="5">
        <f t="shared" si="67"/>
        <v>926</v>
      </c>
      <c r="B1090" s="129" t="s">
        <v>1022</v>
      </c>
      <c r="C1090" s="121" t="s">
        <v>18</v>
      </c>
      <c r="D1090" s="130">
        <v>4880</v>
      </c>
    </row>
    <row r="1091" spans="1:6" x14ac:dyDescent="0.25">
      <c r="A1091" s="5">
        <f t="shared" si="67"/>
        <v>927</v>
      </c>
      <c r="B1091" s="129" t="s">
        <v>1023</v>
      </c>
      <c r="C1091" s="121" t="s">
        <v>18</v>
      </c>
      <c r="D1091" s="130">
        <v>9974</v>
      </c>
    </row>
    <row r="1092" spans="1:6" x14ac:dyDescent="0.25">
      <c r="A1092" s="5">
        <f t="shared" si="67"/>
        <v>928</v>
      </c>
      <c r="B1092" s="9" t="s">
        <v>988</v>
      </c>
      <c r="C1092" s="121" t="s">
        <v>18</v>
      </c>
      <c r="D1092" s="22">
        <v>2890</v>
      </c>
    </row>
    <row r="1093" spans="1:6" x14ac:dyDescent="0.25">
      <c r="A1093" s="5">
        <f t="shared" si="67"/>
        <v>929</v>
      </c>
      <c r="B1093" s="9" t="s">
        <v>989</v>
      </c>
      <c r="C1093" s="121" t="s">
        <v>18</v>
      </c>
      <c r="D1093" s="22">
        <v>1740</v>
      </c>
    </row>
    <row r="1094" spans="1:6" ht="47.25" x14ac:dyDescent="0.25">
      <c r="A1094" s="5">
        <f t="shared" si="67"/>
        <v>930</v>
      </c>
      <c r="B1094" s="129" t="s">
        <v>1024</v>
      </c>
      <c r="C1094" s="121" t="s">
        <v>18</v>
      </c>
      <c r="D1094" s="130">
        <v>1981</v>
      </c>
      <c r="F1094" s="150"/>
    </row>
    <row r="1095" spans="1:6" x14ac:dyDescent="0.25">
      <c r="A1095" s="5">
        <f t="shared" si="67"/>
        <v>931</v>
      </c>
      <c r="B1095" s="129" t="s">
        <v>1025</v>
      </c>
      <c r="C1095" s="121" t="s">
        <v>18</v>
      </c>
      <c r="D1095" s="130">
        <v>2590</v>
      </c>
    </row>
    <row r="1096" spans="1:6" x14ac:dyDescent="0.25">
      <c r="A1096" s="5">
        <f t="shared" si="67"/>
        <v>932</v>
      </c>
      <c r="B1096" s="129" t="s">
        <v>1026</v>
      </c>
      <c r="C1096" s="121" t="s">
        <v>18</v>
      </c>
      <c r="D1096" s="130">
        <v>9280</v>
      </c>
    </row>
    <row r="1097" spans="1:6" x14ac:dyDescent="0.25">
      <c r="A1097" s="5">
        <f t="shared" si="67"/>
        <v>933</v>
      </c>
      <c r="B1097" s="129" t="s">
        <v>1027</v>
      </c>
      <c r="C1097" s="121" t="s">
        <v>18</v>
      </c>
      <c r="D1097" s="130">
        <v>2280</v>
      </c>
    </row>
    <row r="1098" spans="1:6" ht="31.5" x14ac:dyDescent="0.25">
      <c r="A1098" s="5">
        <f t="shared" si="67"/>
        <v>934</v>
      </c>
      <c r="B1098" s="129" t="s">
        <v>1028</v>
      </c>
      <c r="C1098" s="121" t="s">
        <v>18</v>
      </c>
      <c r="D1098" s="130">
        <v>4980</v>
      </c>
    </row>
    <row r="1099" spans="1:6" ht="31.5" x14ac:dyDescent="0.25">
      <c r="A1099" s="5">
        <f t="shared" si="67"/>
        <v>935</v>
      </c>
      <c r="B1099" s="129" t="s">
        <v>1029</v>
      </c>
      <c r="C1099" s="121" t="s">
        <v>18</v>
      </c>
      <c r="D1099" s="130">
        <v>4541</v>
      </c>
    </row>
    <row r="1100" spans="1:6" x14ac:dyDescent="0.25">
      <c r="A1100" s="5">
        <f t="shared" si="67"/>
        <v>936</v>
      </c>
      <c r="B1100" s="129" t="s">
        <v>1030</v>
      </c>
      <c r="C1100" s="121" t="s">
        <v>18</v>
      </c>
      <c r="D1100" s="130">
        <v>1010</v>
      </c>
    </row>
    <row r="1101" spans="1:6" x14ac:dyDescent="0.25">
      <c r="A1101" s="4"/>
      <c r="B1101" s="192" t="s">
        <v>1031</v>
      </c>
      <c r="C1101" s="193"/>
      <c r="D1101" s="194"/>
    </row>
    <row r="1102" spans="1:6" x14ac:dyDescent="0.25">
      <c r="A1102" s="5">
        <f>A1100+1</f>
        <v>937</v>
      </c>
      <c r="B1102" s="129" t="s">
        <v>1032</v>
      </c>
      <c r="C1102" s="121" t="s">
        <v>18</v>
      </c>
      <c r="D1102" s="130">
        <v>25750</v>
      </c>
    </row>
    <row r="1103" spans="1:6" x14ac:dyDescent="0.25">
      <c r="A1103" s="5">
        <f>A1102+1</f>
        <v>938</v>
      </c>
      <c r="B1103" s="129" t="s">
        <v>1033</v>
      </c>
      <c r="C1103" s="121" t="s">
        <v>18</v>
      </c>
      <c r="D1103" s="130">
        <v>18980</v>
      </c>
    </row>
    <row r="1104" spans="1:6" x14ac:dyDescent="0.25">
      <c r="A1104" s="5">
        <f t="shared" ref="A1104:A1119" si="68">A1103+1</f>
        <v>939</v>
      </c>
      <c r="B1104" s="129" t="s">
        <v>1034</v>
      </c>
      <c r="C1104" s="121" t="s">
        <v>18</v>
      </c>
      <c r="D1104" s="130">
        <v>9800</v>
      </c>
    </row>
    <row r="1105" spans="1:4" x14ac:dyDescent="0.25">
      <c r="A1105" s="5">
        <f t="shared" si="68"/>
        <v>940</v>
      </c>
      <c r="B1105" s="129" t="s">
        <v>1035</v>
      </c>
      <c r="C1105" s="121" t="s">
        <v>18</v>
      </c>
      <c r="D1105" s="130">
        <v>2900</v>
      </c>
    </row>
    <row r="1106" spans="1:4" x14ac:dyDescent="0.25">
      <c r="A1106" s="5">
        <f t="shared" si="68"/>
        <v>941</v>
      </c>
      <c r="B1106" s="129" t="s">
        <v>1036</v>
      </c>
      <c r="C1106" s="121" t="s">
        <v>18</v>
      </c>
      <c r="D1106" s="130">
        <v>1800</v>
      </c>
    </row>
    <row r="1107" spans="1:4" x14ac:dyDescent="0.25">
      <c r="A1107" s="5">
        <f t="shared" si="68"/>
        <v>942</v>
      </c>
      <c r="B1107" s="129" t="s">
        <v>1037</v>
      </c>
      <c r="C1107" s="121" t="s">
        <v>18</v>
      </c>
      <c r="D1107" s="130">
        <v>3060</v>
      </c>
    </row>
    <row r="1108" spans="1:4" x14ac:dyDescent="0.25">
      <c r="A1108" s="5">
        <f t="shared" si="68"/>
        <v>943</v>
      </c>
      <c r="B1108" s="129" t="s">
        <v>1038</v>
      </c>
      <c r="C1108" s="121" t="s">
        <v>18</v>
      </c>
      <c r="D1108" s="130">
        <v>2180</v>
      </c>
    </row>
    <row r="1109" spans="1:4" x14ac:dyDescent="0.25">
      <c r="A1109" s="5">
        <f t="shared" si="68"/>
        <v>944</v>
      </c>
      <c r="B1109" s="129" t="s">
        <v>1039</v>
      </c>
      <c r="C1109" s="121" t="s">
        <v>18</v>
      </c>
      <c r="D1109" s="130">
        <v>10200</v>
      </c>
    </row>
    <row r="1110" spans="1:4" ht="31.5" x14ac:dyDescent="0.25">
      <c r="A1110" s="5">
        <f t="shared" si="68"/>
        <v>945</v>
      </c>
      <c r="B1110" s="129" t="s">
        <v>1040</v>
      </c>
      <c r="C1110" s="121" t="s">
        <v>18</v>
      </c>
      <c r="D1110" s="130">
        <v>18420</v>
      </c>
    </row>
    <row r="1111" spans="1:4" ht="31.5" x14ac:dyDescent="0.25">
      <c r="A1111" s="5">
        <f t="shared" si="68"/>
        <v>946</v>
      </c>
      <c r="B1111" s="129" t="s">
        <v>1041</v>
      </c>
      <c r="C1111" s="121" t="s">
        <v>18</v>
      </c>
      <c r="D1111" s="130">
        <v>8220</v>
      </c>
    </row>
    <row r="1112" spans="1:4" ht="31.5" x14ac:dyDescent="0.25">
      <c r="A1112" s="5">
        <f t="shared" si="68"/>
        <v>947</v>
      </c>
      <c r="B1112" s="129" t="s">
        <v>1042</v>
      </c>
      <c r="C1112" s="121" t="s">
        <v>18</v>
      </c>
      <c r="D1112" s="130">
        <v>5920</v>
      </c>
    </row>
    <row r="1113" spans="1:4" x14ac:dyDescent="0.25">
      <c r="A1113" s="5">
        <f t="shared" si="68"/>
        <v>948</v>
      </c>
      <c r="B1113" s="129" t="s">
        <v>1043</v>
      </c>
      <c r="C1113" s="121" t="s">
        <v>18</v>
      </c>
      <c r="D1113" s="130">
        <v>940</v>
      </c>
    </row>
    <row r="1114" spans="1:4" x14ac:dyDescent="0.25">
      <c r="A1114" s="5">
        <f t="shared" si="68"/>
        <v>949</v>
      </c>
      <c r="B1114" s="9" t="s">
        <v>1044</v>
      </c>
      <c r="C1114" s="121" t="s">
        <v>18</v>
      </c>
      <c r="D1114" s="130">
        <v>1431</v>
      </c>
    </row>
    <row r="1115" spans="1:4" x14ac:dyDescent="0.25">
      <c r="A1115" s="5">
        <f t="shared" si="68"/>
        <v>950</v>
      </c>
      <c r="B1115" s="9" t="s">
        <v>1045</v>
      </c>
      <c r="C1115" s="121" t="s">
        <v>18</v>
      </c>
      <c r="D1115" s="22">
        <v>3734</v>
      </c>
    </row>
    <row r="1116" spans="1:4" ht="31.5" x14ac:dyDescent="0.25">
      <c r="A1116" s="5">
        <f t="shared" si="68"/>
        <v>951</v>
      </c>
      <c r="B1116" s="129" t="s">
        <v>1046</v>
      </c>
      <c r="C1116" s="121" t="s">
        <v>18</v>
      </c>
      <c r="D1116" s="22">
        <v>1440</v>
      </c>
    </row>
    <row r="1117" spans="1:4" ht="31.5" x14ac:dyDescent="0.25">
      <c r="A1117" s="5">
        <f t="shared" si="68"/>
        <v>952</v>
      </c>
      <c r="B1117" s="129" t="s">
        <v>1047</v>
      </c>
      <c r="C1117" s="121" t="s">
        <v>18</v>
      </c>
      <c r="D1117" s="130">
        <v>3890</v>
      </c>
    </row>
    <row r="1118" spans="1:4" ht="15.75" customHeight="1" x14ac:dyDescent="0.25">
      <c r="A1118" s="5">
        <f t="shared" si="68"/>
        <v>953</v>
      </c>
      <c r="B1118" s="129" t="s">
        <v>1048</v>
      </c>
      <c r="C1118" s="121" t="s">
        <v>18</v>
      </c>
      <c r="D1118" s="130">
        <v>3350</v>
      </c>
    </row>
    <row r="1119" spans="1:4" x14ac:dyDescent="0.25">
      <c r="A1119" s="5">
        <f t="shared" si="68"/>
        <v>954</v>
      </c>
      <c r="B1119" s="129" t="s">
        <v>1049</v>
      </c>
      <c r="C1119" s="121" t="s">
        <v>18</v>
      </c>
      <c r="D1119" s="130">
        <v>2500</v>
      </c>
    </row>
    <row r="1120" spans="1:4" x14ac:dyDescent="0.25">
      <c r="A1120" s="4"/>
      <c r="B1120" s="195" t="s">
        <v>1050</v>
      </c>
      <c r="C1120" s="196"/>
      <c r="D1120" s="197"/>
    </row>
    <row r="1121" spans="1:4" x14ac:dyDescent="0.25">
      <c r="A1121" s="5">
        <f>A1119+1</f>
        <v>955</v>
      </c>
      <c r="B1121" s="129" t="s">
        <v>1051</v>
      </c>
      <c r="C1121" s="121" t="s">
        <v>18</v>
      </c>
      <c r="D1121" s="130">
        <v>2280</v>
      </c>
    </row>
    <row r="1122" spans="1:4" x14ac:dyDescent="0.25">
      <c r="A1122" s="5">
        <f>A1121+1</f>
        <v>956</v>
      </c>
      <c r="B1122" s="129" t="s">
        <v>1052</v>
      </c>
      <c r="C1122" s="121" t="s">
        <v>18</v>
      </c>
      <c r="D1122" s="130">
        <v>15280</v>
      </c>
    </row>
    <row r="1123" spans="1:4" ht="31.5" x14ac:dyDescent="0.25">
      <c r="A1123" s="5">
        <f t="shared" ref="A1123:A1131" si="69">A1122+1</f>
        <v>957</v>
      </c>
      <c r="B1123" s="129" t="s">
        <v>1053</v>
      </c>
      <c r="C1123" s="121" t="s">
        <v>18</v>
      </c>
      <c r="D1123" s="130">
        <v>2810</v>
      </c>
    </row>
    <row r="1124" spans="1:4" x14ac:dyDescent="0.25">
      <c r="A1124" s="5">
        <f t="shared" si="69"/>
        <v>958</v>
      </c>
      <c r="B1124" s="129" t="s">
        <v>1054</v>
      </c>
      <c r="C1124" s="121" t="s">
        <v>18</v>
      </c>
      <c r="D1124" s="130">
        <v>17000</v>
      </c>
    </row>
    <row r="1125" spans="1:4" x14ac:dyDescent="0.25">
      <c r="A1125" s="5">
        <f t="shared" si="69"/>
        <v>959</v>
      </c>
      <c r="B1125" s="129" t="s">
        <v>1055</v>
      </c>
      <c r="C1125" s="121" t="s">
        <v>18</v>
      </c>
      <c r="D1125" s="130">
        <v>3930</v>
      </c>
    </row>
    <row r="1126" spans="1:4" ht="31.5" x14ac:dyDescent="0.25">
      <c r="A1126" s="5">
        <f t="shared" si="69"/>
        <v>960</v>
      </c>
      <c r="B1126" s="129" t="s">
        <v>1056</v>
      </c>
      <c r="C1126" s="121" t="s">
        <v>18</v>
      </c>
      <c r="D1126" s="130">
        <v>22570</v>
      </c>
    </row>
    <row r="1127" spans="1:4" x14ac:dyDescent="0.25">
      <c r="A1127" s="5">
        <f t="shared" si="69"/>
        <v>961</v>
      </c>
      <c r="B1127" s="129" t="s">
        <v>1057</v>
      </c>
      <c r="C1127" s="121" t="s">
        <v>18</v>
      </c>
      <c r="D1127" s="130">
        <v>16570</v>
      </c>
    </row>
    <row r="1128" spans="1:4" x14ac:dyDescent="0.25">
      <c r="A1128" s="5">
        <f t="shared" si="69"/>
        <v>962</v>
      </c>
      <c r="B1128" s="129" t="s">
        <v>1058</v>
      </c>
      <c r="C1128" s="121" t="s">
        <v>18</v>
      </c>
      <c r="D1128" s="130">
        <v>3830</v>
      </c>
    </row>
    <row r="1129" spans="1:4" x14ac:dyDescent="0.25">
      <c r="A1129" s="5">
        <f t="shared" si="69"/>
        <v>963</v>
      </c>
      <c r="B1129" s="129" t="s">
        <v>1059</v>
      </c>
      <c r="C1129" s="121" t="s">
        <v>18</v>
      </c>
      <c r="D1129" s="130">
        <v>12680</v>
      </c>
    </row>
    <row r="1130" spans="1:4" x14ac:dyDescent="0.25">
      <c r="A1130" s="5">
        <f t="shared" si="69"/>
        <v>964</v>
      </c>
      <c r="B1130" s="129" t="s">
        <v>1060</v>
      </c>
      <c r="C1130" s="121" t="s">
        <v>18</v>
      </c>
      <c r="D1130" s="130">
        <v>8500</v>
      </c>
    </row>
    <row r="1131" spans="1:4" x14ac:dyDescent="0.25">
      <c r="A1131" s="5">
        <f t="shared" si="69"/>
        <v>965</v>
      </c>
      <c r="B1131" s="129" t="s">
        <v>1061</v>
      </c>
      <c r="C1131" s="121" t="s">
        <v>18</v>
      </c>
      <c r="D1131" s="130">
        <v>9970</v>
      </c>
    </row>
    <row r="1132" spans="1:4" ht="15.75" customHeight="1" x14ac:dyDescent="0.25">
      <c r="A1132" s="4"/>
      <c r="B1132" s="198" t="s">
        <v>1062</v>
      </c>
      <c r="C1132" s="199"/>
      <c r="D1132" s="200"/>
    </row>
    <row r="1133" spans="1:4" x14ac:dyDescent="0.25">
      <c r="A1133" s="5">
        <f>A1131+1</f>
        <v>966</v>
      </c>
      <c r="B1133" s="9" t="s">
        <v>836</v>
      </c>
      <c r="C1133" s="121" t="s">
        <v>18</v>
      </c>
      <c r="D1133" s="130">
        <v>1550</v>
      </c>
    </row>
    <row r="1134" spans="1:4" x14ac:dyDescent="0.25">
      <c r="A1134" s="5">
        <f>A1133+1</f>
        <v>967</v>
      </c>
      <c r="B1134" s="9" t="s">
        <v>837</v>
      </c>
      <c r="C1134" s="121" t="s">
        <v>18</v>
      </c>
      <c r="D1134" s="22">
        <v>1450</v>
      </c>
    </row>
    <row r="1135" spans="1:4" x14ac:dyDescent="0.25">
      <c r="A1135" s="5">
        <f t="shared" ref="A1135:A1142" si="70">A1134+1</f>
        <v>968</v>
      </c>
      <c r="B1135" s="9" t="s">
        <v>925</v>
      </c>
      <c r="C1135" s="121" t="s">
        <v>18</v>
      </c>
      <c r="D1135" s="22">
        <v>1651</v>
      </c>
    </row>
    <row r="1136" spans="1:4" x14ac:dyDescent="0.25">
      <c r="A1136" s="5">
        <f t="shared" si="70"/>
        <v>969</v>
      </c>
      <c r="B1136" s="9" t="s">
        <v>838</v>
      </c>
      <c r="C1136" s="121" t="s">
        <v>18</v>
      </c>
      <c r="D1136" s="22">
        <v>1074</v>
      </c>
    </row>
    <row r="1137" spans="1:4" x14ac:dyDescent="0.25">
      <c r="A1137" s="5">
        <f t="shared" si="70"/>
        <v>970</v>
      </c>
      <c r="B1137" s="129" t="s">
        <v>1063</v>
      </c>
      <c r="C1137" s="121" t="s">
        <v>18</v>
      </c>
      <c r="D1137" s="22">
        <v>2196</v>
      </c>
    </row>
    <row r="1138" spans="1:4" x14ac:dyDescent="0.25">
      <c r="A1138" s="5">
        <f t="shared" si="70"/>
        <v>971</v>
      </c>
      <c r="B1138" s="129" t="s">
        <v>1064</v>
      </c>
      <c r="C1138" s="121" t="s">
        <v>18</v>
      </c>
      <c r="D1138" s="130">
        <v>3890</v>
      </c>
    </row>
    <row r="1139" spans="1:4" x14ac:dyDescent="0.25">
      <c r="A1139" s="5">
        <f t="shared" si="70"/>
        <v>972</v>
      </c>
      <c r="B1139" s="9" t="s">
        <v>844</v>
      </c>
      <c r="C1139" s="121" t="s">
        <v>18</v>
      </c>
      <c r="D1139" s="130">
        <v>4890</v>
      </c>
    </row>
    <row r="1140" spans="1:4" ht="31.5" x14ac:dyDescent="0.25">
      <c r="A1140" s="5">
        <f t="shared" si="70"/>
        <v>973</v>
      </c>
      <c r="B1140" s="10" t="s">
        <v>845</v>
      </c>
      <c r="C1140" s="121" t="s">
        <v>18</v>
      </c>
      <c r="D1140" s="22">
        <v>4791</v>
      </c>
    </row>
    <row r="1141" spans="1:4" ht="31.5" x14ac:dyDescent="0.25">
      <c r="A1141" s="5">
        <f t="shared" si="70"/>
        <v>974</v>
      </c>
      <c r="B1141" s="10" t="s">
        <v>846</v>
      </c>
      <c r="C1141" s="121" t="s">
        <v>18</v>
      </c>
      <c r="D1141" s="22">
        <v>2910</v>
      </c>
    </row>
    <row r="1142" spans="1:4" x14ac:dyDescent="0.25">
      <c r="A1142" s="5">
        <f t="shared" si="70"/>
        <v>975</v>
      </c>
      <c r="B1142" s="9" t="s">
        <v>1065</v>
      </c>
      <c r="C1142" s="121" t="s">
        <v>18</v>
      </c>
      <c r="D1142" s="22">
        <v>3981</v>
      </c>
    </row>
    <row r="1143" spans="1:4" x14ac:dyDescent="0.25">
      <c r="A1143" s="91"/>
      <c r="B1143" s="90"/>
      <c r="C1143" s="91"/>
      <c r="D1143" s="92"/>
    </row>
    <row r="1144" spans="1:4" ht="31.5" x14ac:dyDescent="0.25">
      <c r="A1144" s="4" t="s">
        <v>7</v>
      </c>
      <c r="B1144" s="113" t="s">
        <v>849</v>
      </c>
      <c r="C1144" s="113" t="s">
        <v>9</v>
      </c>
      <c r="D1144" s="113" t="s">
        <v>848</v>
      </c>
    </row>
    <row r="1145" spans="1:4" x14ac:dyDescent="0.25">
      <c r="A1145" s="4"/>
      <c r="B1145" s="105" t="s">
        <v>871</v>
      </c>
      <c r="C1145" s="113"/>
      <c r="D1145" s="113"/>
    </row>
    <row r="1146" spans="1:4" ht="31.5" x14ac:dyDescent="0.25">
      <c r="A1146" s="63"/>
      <c r="B1146" s="106" t="s">
        <v>874</v>
      </c>
      <c r="C1146" s="113"/>
      <c r="D1146" s="113"/>
    </row>
    <row r="1147" spans="1:4" ht="63" x14ac:dyDescent="0.25">
      <c r="A1147" s="63">
        <f>A1142+1</f>
        <v>976</v>
      </c>
      <c r="B1147" s="115" t="s">
        <v>875</v>
      </c>
      <c r="C1147" s="113" t="s">
        <v>873</v>
      </c>
      <c r="D1147" s="113">
        <v>1000</v>
      </c>
    </row>
    <row r="1148" spans="1:4" x14ac:dyDescent="0.25">
      <c r="A1148" s="63"/>
      <c r="B1148" s="106" t="s">
        <v>878</v>
      </c>
      <c r="C1148" s="113"/>
      <c r="D1148" s="113"/>
    </row>
    <row r="1149" spans="1:4" ht="50.25" customHeight="1" x14ac:dyDescent="0.25">
      <c r="A1149" s="63">
        <f>A1147+1</f>
        <v>977</v>
      </c>
      <c r="B1149" s="115" t="s">
        <v>879</v>
      </c>
      <c r="C1149" s="113" t="s">
        <v>873</v>
      </c>
      <c r="D1149" s="113">
        <v>900</v>
      </c>
    </row>
    <row r="1150" spans="1:4" x14ac:dyDescent="0.25">
      <c r="A1150" s="63"/>
      <c r="B1150" s="106" t="s">
        <v>880</v>
      </c>
      <c r="C1150" s="113"/>
      <c r="D1150" s="113"/>
    </row>
    <row r="1151" spans="1:4" ht="54.75" customHeight="1" x14ac:dyDescent="0.25">
      <c r="A1151" s="63">
        <f>A1149+1</f>
        <v>978</v>
      </c>
      <c r="B1151" s="115" t="s">
        <v>881</v>
      </c>
      <c r="C1151" s="113" t="s">
        <v>873</v>
      </c>
      <c r="D1151" s="113">
        <v>800</v>
      </c>
    </row>
    <row r="1152" spans="1:4" ht="18" customHeight="1" x14ac:dyDescent="0.25">
      <c r="A1152" s="63"/>
      <c r="B1152" s="106" t="s">
        <v>897</v>
      </c>
      <c r="C1152" s="113"/>
      <c r="D1152" s="113"/>
    </row>
    <row r="1153" spans="1:4" ht="50.25" customHeight="1" x14ac:dyDescent="0.25">
      <c r="A1153" s="63">
        <f>A1151+1</f>
        <v>979</v>
      </c>
      <c r="B1153" s="115" t="s">
        <v>898</v>
      </c>
      <c r="C1153" s="113" t="s">
        <v>873</v>
      </c>
      <c r="D1153" s="113">
        <v>700</v>
      </c>
    </row>
    <row r="1154" spans="1:4" x14ac:dyDescent="0.25">
      <c r="A1154" s="63"/>
      <c r="B1154" s="106" t="s">
        <v>876</v>
      </c>
      <c r="C1154" s="113"/>
      <c r="D1154" s="113"/>
    </row>
    <row r="1155" spans="1:4" ht="55.5" customHeight="1" x14ac:dyDescent="0.25">
      <c r="A1155" s="63">
        <f>A1153+1</f>
        <v>980</v>
      </c>
      <c r="B1155" s="115" t="s">
        <v>877</v>
      </c>
      <c r="C1155" s="113" t="s">
        <v>873</v>
      </c>
      <c r="D1155" s="113">
        <v>600</v>
      </c>
    </row>
    <row r="1156" spans="1:4" ht="31.5" x14ac:dyDescent="0.25">
      <c r="A1156" s="63"/>
      <c r="B1156" s="106" t="s">
        <v>872</v>
      </c>
      <c r="C1156" s="113"/>
      <c r="D1156" s="113"/>
    </row>
    <row r="1157" spans="1:4" ht="104.25" customHeight="1" x14ac:dyDescent="0.25">
      <c r="A1157" s="63">
        <f>A1155+1</f>
        <v>981</v>
      </c>
      <c r="B1157" s="115" t="s">
        <v>909</v>
      </c>
      <c r="C1157" s="113" t="s">
        <v>873</v>
      </c>
      <c r="D1157" s="113">
        <v>2850</v>
      </c>
    </row>
    <row r="1158" spans="1:4" x14ac:dyDescent="0.25">
      <c r="A1158" s="114"/>
      <c r="B1158" s="61" t="s">
        <v>309</v>
      </c>
      <c r="C1158" s="62"/>
      <c r="D1158" s="52"/>
    </row>
    <row r="1159" spans="1:4" x14ac:dyDescent="0.25">
      <c r="A1159" s="114">
        <f>A1157+1</f>
        <v>982</v>
      </c>
      <c r="B1159" s="58" t="s">
        <v>310</v>
      </c>
      <c r="C1159" s="63" t="s">
        <v>18</v>
      </c>
      <c r="D1159" s="49">
        <v>286</v>
      </c>
    </row>
    <row r="1160" spans="1:4" x14ac:dyDescent="0.25">
      <c r="A1160" s="114">
        <f>A1159+1</f>
        <v>983</v>
      </c>
      <c r="B1160" s="58" t="s">
        <v>311</v>
      </c>
      <c r="C1160" s="63" t="s">
        <v>18</v>
      </c>
      <c r="D1160" s="49">
        <v>382</v>
      </c>
    </row>
    <row r="1161" spans="1:4" ht="31.5" x14ac:dyDescent="0.25">
      <c r="A1161" s="114">
        <f t="shared" ref="A1161:A1171" si="71">A1160+1</f>
        <v>984</v>
      </c>
      <c r="B1161" s="53" t="s">
        <v>312</v>
      </c>
      <c r="C1161" s="63" t="s">
        <v>18</v>
      </c>
      <c r="D1161" s="49">
        <v>192</v>
      </c>
    </row>
    <row r="1162" spans="1:4" x14ac:dyDescent="0.25">
      <c r="A1162" s="114">
        <f t="shared" si="71"/>
        <v>985</v>
      </c>
      <c r="B1162" s="58" t="s">
        <v>313</v>
      </c>
      <c r="C1162" s="63" t="s">
        <v>18</v>
      </c>
      <c r="D1162" s="49">
        <v>477</v>
      </c>
    </row>
    <row r="1163" spans="1:4" ht="18" customHeight="1" x14ac:dyDescent="0.25">
      <c r="A1163" s="114">
        <f t="shared" si="71"/>
        <v>986</v>
      </c>
      <c r="B1163" s="53" t="s">
        <v>314</v>
      </c>
      <c r="C1163" s="63" t="s">
        <v>18</v>
      </c>
      <c r="D1163" s="49">
        <v>764</v>
      </c>
    </row>
    <row r="1164" spans="1:4" x14ac:dyDescent="0.25">
      <c r="A1164" s="114">
        <f t="shared" si="71"/>
        <v>987</v>
      </c>
      <c r="B1164" s="58" t="s">
        <v>315</v>
      </c>
      <c r="C1164" s="63" t="s">
        <v>18</v>
      </c>
      <c r="D1164" s="49">
        <v>500</v>
      </c>
    </row>
    <row r="1165" spans="1:4" x14ac:dyDescent="0.25">
      <c r="A1165" s="114">
        <f t="shared" si="71"/>
        <v>988</v>
      </c>
      <c r="B1165" s="58" t="s">
        <v>316</v>
      </c>
      <c r="C1165" s="63" t="s">
        <v>18</v>
      </c>
      <c r="D1165" s="49">
        <v>1062</v>
      </c>
    </row>
    <row r="1166" spans="1:4" x14ac:dyDescent="0.25">
      <c r="A1166" s="114">
        <f t="shared" si="71"/>
        <v>989</v>
      </c>
      <c r="B1166" s="58" t="s">
        <v>317</v>
      </c>
      <c r="C1166" s="63" t="s">
        <v>18</v>
      </c>
      <c r="D1166" s="49">
        <v>4220</v>
      </c>
    </row>
    <row r="1167" spans="1:4" x14ac:dyDescent="0.25">
      <c r="A1167" s="114">
        <f t="shared" si="71"/>
        <v>990</v>
      </c>
      <c r="B1167" s="58" t="s">
        <v>318</v>
      </c>
      <c r="C1167" s="63" t="s">
        <v>18</v>
      </c>
      <c r="D1167" s="49">
        <v>1050</v>
      </c>
    </row>
    <row r="1168" spans="1:4" x14ac:dyDescent="0.25">
      <c r="A1168" s="114">
        <f t="shared" si="71"/>
        <v>991</v>
      </c>
      <c r="B1168" s="58" t="s">
        <v>319</v>
      </c>
      <c r="C1168" s="63" t="s">
        <v>18</v>
      </c>
      <c r="D1168" s="49">
        <v>1528</v>
      </c>
    </row>
    <row r="1169" spans="1:4" x14ac:dyDescent="0.25">
      <c r="A1169" s="114">
        <f t="shared" si="71"/>
        <v>992</v>
      </c>
      <c r="B1169" s="58" t="s">
        <v>320</v>
      </c>
      <c r="C1169" s="63" t="s">
        <v>18</v>
      </c>
      <c r="D1169" s="49">
        <v>191</v>
      </c>
    </row>
    <row r="1170" spans="1:4" x14ac:dyDescent="0.25">
      <c r="A1170" s="114">
        <f t="shared" si="71"/>
        <v>993</v>
      </c>
      <c r="B1170" s="58" t="s">
        <v>321</v>
      </c>
      <c r="C1170" s="63" t="s">
        <v>18</v>
      </c>
      <c r="D1170" s="49">
        <v>72</v>
      </c>
    </row>
    <row r="1171" spans="1:4" ht="31.5" x14ac:dyDescent="0.25">
      <c r="A1171" s="114">
        <f t="shared" si="71"/>
        <v>994</v>
      </c>
      <c r="B1171" s="53" t="s">
        <v>322</v>
      </c>
      <c r="C1171" s="63" t="s">
        <v>18</v>
      </c>
      <c r="D1171" s="49">
        <v>573</v>
      </c>
    </row>
    <row r="1173" spans="1:4" x14ac:dyDescent="0.25">
      <c r="A1173" s="48"/>
    </row>
    <row r="1175" spans="1:4" x14ac:dyDescent="0.25">
      <c r="A1175" s="47" t="s">
        <v>847</v>
      </c>
      <c r="B1175" s="90"/>
      <c r="C1175" s="91"/>
      <c r="D1175" s="91"/>
    </row>
    <row r="1176" spans="1:4" x14ac:dyDescent="0.25">
      <c r="A1176" s="47" t="s">
        <v>882</v>
      </c>
      <c r="B1176" s="90"/>
      <c r="C1176" s="91"/>
      <c r="D1176" s="91"/>
    </row>
  </sheetData>
  <autoFilter ref="A17:D1142"/>
  <mergeCells count="29">
    <mergeCell ref="B678:D678"/>
    <mergeCell ref="A680:D680"/>
    <mergeCell ref="A40:B40"/>
    <mergeCell ref="A587:A589"/>
    <mergeCell ref="B587:B589"/>
    <mergeCell ref="C587:C589"/>
    <mergeCell ref="A594:A596"/>
    <mergeCell ref="B594:B596"/>
    <mergeCell ref="C594:C596"/>
    <mergeCell ref="D594:D596"/>
    <mergeCell ref="D587:D589"/>
    <mergeCell ref="A590:A592"/>
    <mergeCell ref="B590:B592"/>
    <mergeCell ref="C590:C592"/>
    <mergeCell ref="D590:D592"/>
    <mergeCell ref="B863:D863"/>
    <mergeCell ref="B864:D864"/>
    <mergeCell ref="A780:D780"/>
    <mergeCell ref="A769:D769"/>
    <mergeCell ref="A806:D806"/>
    <mergeCell ref="A807:D807"/>
    <mergeCell ref="C779:D779"/>
    <mergeCell ref="B1101:D1101"/>
    <mergeCell ref="B1120:D1120"/>
    <mergeCell ref="B1132:D1132"/>
    <mergeCell ref="B1048:D1048"/>
    <mergeCell ref="B1049:D1049"/>
    <mergeCell ref="B1056:D1056"/>
    <mergeCell ref="B1083:D1083"/>
  </mergeCells>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2024-04-08T08:06:45Z</dcterms:modified>
</cp:coreProperties>
</file>